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G:\Samarbetsmappar\KLK Mål och Budget utveckling 1502091\Mål och budget 2025-\Oppositionen\UP\"/>
    </mc:Choice>
  </mc:AlternateContent>
  <xr:revisionPtr revIDLastSave="0" documentId="13_ncr:1_{DB2B2034-292F-4D21-8389-634823178E9E}" xr6:coauthVersionLast="47" xr6:coauthVersionMax="47" xr10:uidLastSave="{00000000-0000-0000-0000-000000000000}"/>
  <bookViews>
    <workbookView xWindow="13185" yWindow="2610" windowWidth="15210" windowHeight="11385" xr2:uid="{7F157EE2-C97B-454B-9261-4371616C2A89}"/>
  </bookViews>
  <sheets>
    <sheet name="Investeringsbudget" sheetId="27" r:id="rId1"/>
    <sheet name="Bilaga 1" sheetId="2" r:id="rId2"/>
    <sheet name="Bilaga 2" sheetId="3" r:id="rId3"/>
    <sheet name="Bilaga 3" sheetId="4" r:id="rId4"/>
    <sheet name="Bilaga Pedagogisk" sheetId="5" r:id="rId5"/>
    <sheet name="Bilaga Vård och Omsorg" sheetId="6" r:id="rId6"/>
    <sheet name="Bilaga_Verksamhetsområden" sheetId="7" r:id="rId7"/>
    <sheet name="Bilaga_Nämnder" sheetId="8" r:id="rId8"/>
  </sheets>
  <externalReferences>
    <externalReference r:id="rId9"/>
  </externalReferences>
  <definedNames>
    <definedName name="fgIdBasÅr">[1]Bas!$B$6</definedName>
    <definedName name="IdBasÅr">[1]Bas!$B$1</definedName>
    <definedName name="Utbildningsnämnden">#REF!</definedName>
    <definedName name="År">[1]Bas!$B$2</definedName>
    <definedName name="År1">[1]Bas!$B$3</definedName>
    <definedName name="År2">[1]Bas!$B$4</definedName>
    <definedName name="År3">[1]Bas!$B$5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7" i="27" l="1"/>
  <c r="E17" i="27"/>
  <c r="D17" i="27"/>
  <c r="C17" i="27"/>
  <c r="B17" i="27"/>
</calcChain>
</file>

<file path=xl/sharedStrings.xml><?xml version="1.0" encoding="utf-8"?>
<sst xmlns="http://schemas.openxmlformats.org/spreadsheetml/2006/main" count="1281" uniqueCount="362">
  <si>
    <t>Bilaga 1 Resultaträkning budget 2025 samt plan för 2026-2027</t>
  </si>
  <si>
    <t>Resultaträkning budget 2025 samt plan för 2026-2027</t>
  </si>
  <si>
    <t>Bokslut</t>
  </si>
  <si>
    <t>Budget</t>
  </si>
  <si>
    <t>Plan</t>
  </si>
  <si>
    <t>Belopp i miljoner kronor</t>
  </si>
  <si>
    <t>Verksamhetens intäkter</t>
  </si>
  <si>
    <t>Verksamhetens kostnader</t>
  </si>
  <si>
    <t>Avskrivningar</t>
  </si>
  <si>
    <t>Verksamhetens nettokostnad</t>
  </si>
  <si>
    <t>Skatteintäkter</t>
  </si>
  <si>
    <t>Generella statsbidrag och utjämning</t>
  </si>
  <si>
    <t>Verksamhetens resultat</t>
  </si>
  <si>
    <t>Finansiella intäkter</t>
  </si>
  <si>
    <t>Finansiella kostnader</t>
  </si>
  <si>
    <t>Resultat efter finansiella poster</t>
  </si>
  <si>
    <t>Extraordinära poster (netto)</t>
  </si>
  <si>
    <t>Årets resultat</t>
  </si>
  <si>
    <t>Resultat som andel av skatt, generella statsbidrag och utjämning</t>
  </si>
  <si>
    <t>Befolkning per 31/12</t>
  </si>
  <si>
    <t>Bilaga 2 Finansförvaltningens budget 2025 samt plan för 2026-2027</t>
  </si>
  <si>
    <t>Finansförvaltningens budget 2025 samt plan för 2026-2027</t>
  </si>
  <si>
    <t>Riktade statsbidrag</t>
  </si>
  <si>
    <t>Internt debiterade PO-pålägg</t>
  </si>
  <si>
    <t>Sociala avgifter exkl särskild löneskatt</t>
  </si>
  <si>
    <t>Förmånsbestämda pensioner, inkl särskild löneskatt</t>
  </si>
  <si>
    <t xml:space="preserve">Avgiftsbestämda pensioner, inkl särskild löneskatt </t>
  </si>
  <si>
    <t>Övriga pensionskostnader</t>
  </si>
  <si>
    <t>Summa PO-påslag, sociala avgifter och pensioner exkl ansvarsförbindelse</t>
  </si>
  <si>
    <t>Pensionsutbetalning ansvarsförbindelsen</t>
  </si>
  <si>
    <t>Löneskatt på pensionsuppräkning</t>
  </si>
  <si>
    <t>Summa PO-påslag, sociala avgifter och pensioner</t>
  </si>
  <si>
    <t>Övriga intäkter</t>
  </si>
  <si>
    <t>Övriga kostnader</t>
  </si>
  <si>
    <t>Verksamhetens nettokostnader</t>
  </si>
  <si>
    <t>Kommunal fastighetsavgift</t>
  </si>
  <si>
    <t>Summa skatter, generella statsbidrag och utjämning</t>
  </si>
  <si>
    <t>Kommunbidrag till nämnder</t>
  </si>
  <si>
    <t>Reserverat utrymme för behovsutveckling</t>
  </si>
  <si>
    <t>Kommunintern ränta på anläggningstillgångar</t>
  </si>
  <si>
    <t>Ränteintäkter utlåning, placering, borgen</t>
  </si>
  <si>
    <t>Räntekostnad inlåning</t>
  </si>
  <si>
    <t>Uppräkning pensionsavsättning</t>
  </si>
  <si>
    <t>Aktieägartillskott USAB</t>
  </si>
  <si>
    <t>Utdelning från dotterbolag</t>
  </si>
  <si>
    <t>Övriga finansiella intäkter</t>
  </si>
  <si>
    <t>Övriga finansiella kostnader</t>
  </si>
  <si>
    <t>Finansnetto</t>
  </si>
  <si>
    <t>Bilaga 3 Kommunbidrag per nämnd och verksamhetsområde</t>
  </si>
  <si>
    <t>Kommunbidrag per nämnd</t>
  </si>
  <si>
    <t>Belopp i tusental kronor</t>
  </si>
  <si>
    <t>Kommunfullmäktige</t>
  </si>
  <si>
    <t>Valnämnden</t>
  </si>
  <si>
    <t>Kommunrevision</t>
  </si>
  <si>
    <t>Kommunstyrelsen</t>
  </si>
  <si>
    <t xml:space="preserve">  varav KS-Kommunledningskontoret</t>
  </si>
  <si>
    <t xml:space="preserve">  varav KS-Stadsbyggnadsförvaltningen</t>
  </si>
  <si>
    <t>Arbetsmarknadsnämnden</t>
  </si>
  <si>
    <t>Gatu- och samhällsmiljönämnd</t>
  </si>
  <si>
    <t>Idrotts- och fritidsnämnden</t>
  </si>
  <si>
    <t>Kulturnämnden</t>
  </si>
  <si>
    <t>Miljö- och hälsoskyddsnämnden</t>
  </si>
  <si>
    <t>Namngivningsnämnden</t>
  </si>
  <si>
    <t>Omsorgsnämnden</t>
  </si>
  <si>
    <t>Plan- och byggnadsnämnden</t>
  </si>
  <si>
    <t>Räddningsnämnden</t>
  </si>
  <si>
    <t>Socialnämnden</t>
  </si>
  <si>
    <t>Utbildningsnämnden</t>
  </si>
  <si>
    <t>Äldrenämnden</t>
  </si>
  <si>
    <t>Överförmyndarnämnden</t>
  </si>
  <si>
    <t>Summa nämnder</t>
  </si>
  <si>
    <t>Procentuell förändring</t>
  </si>
  <si>
    <t>Kommunbidrag per verksamhetsområde</t>
  </si>
  <si>
    <t>Politisk verksamhet</t>
  </si>
  <si>
    <t>Infrastruktur mm</t>
  </si>
  <si>
    <t>Kultur- och fritidsverksamhet</t>
  </si>
  <si>
    <t>Pedagogisk verksamhet</t>
  </si>
  <si>
    <t>Vård och omsorgsverksamhet</t>
  </si>
  <si>
    <t>Särskilt riktade insatser</t>
  </si>
  <si>
    <t>Affärsverksamhet</t>
  </si>
  <si>
    <t>Kommunledning och gemensam verksamhet</t>
  </si>
  <si>
    <t>Summa områden</t>
  </si>
  <si>
    <t>Bilaga Kommunbidrag, specifikation pedagogisk verksamhet</t>
  </si>
  <si>
    <t>Kommunbidrag, specifikation pedagogisk verksamhet</t>
  </si>
  <si>
    <t xml:space="preserve">Förskola/barnomsorg </t>
  </si>
  <si>
    <t>Fritidshem</t>
  </si>
  <si>
    <t>Öppen fritidsverksamhet</t>
  </si>
  <si>
    <t>Förskoleklass</t>
  </si>
  <si>
    <t xml:space="preserve">Grundskola </t>
  </si>
  <si>
    <t>Anpassad grundskola</t>
  </si>
  <si>
    <t>Gymnasieskola</t>
  </si>
  <si>
    <t>Anpasssad gymnasieskola</t>
  </si>
  <si>
    <t>Kommunal vuxenutbildning</t>
  </si>
  <si>
    <t>Summa pedagogisk verksamhet</t>
  </si>
  <si>
    <t>Procentuell förändring föregående år</t>
  </si>
  <si>
    <t>Nettokostnad per barn/elev</t>
  </si>
  <si>
    <t>Totalkostnad pedagogisk verksamhet per invånare (kr)</t>
  </si>
  <si>
    <t>Antal förskolebarn vid aktuell servicegrad*</t>
  </si>
  <si>
    <t>Nettokostnad per förskolebarn (tkr)</t>
  </si>
  <si>
    <t>Antal elever grundskola 6-15 år, exkl anpassad grundskola</t>
  </si>
  <si>
    <t>Nettokostnad per elev (tkr)</t>
  </si>
  <si>
    <t>Antal elever anpassad grundskola 6-15 år</t>
  </si>
  <si>
    <t>Antal elever gymnasieskola 16-18 år</t>
  </si>
  <si>
    <t>Antal elever i anpassad gymnasieskola</t>
  </si>
  <si>
    <t>Årlig procentuell förändring nettokostnad per elev</t>
  </si>
  <si>
    <t>Förskola/barnomsorg 1-5 år</t>
  </si>
  <si>
    <t>Grundskola 6-15 år</t>
  </si>
  <si>
    <t>Anpassad grundskola 6-15 år</t>
  </si>
  <si>
    <t>Gymnasieskola 16-18 år</t>
  </si>
  <si>
    <t>Anpassad Gymnasieskola</t>
  </si>
  <si>
    <t>Årlig procentuell demografi- och volymförändring per verksamhet (budget)</t>
  </si>
  <si>
    <t>Årlig procentuell demografiuppräkning förskola och ped. omsorg</t>
  </si>
  <si>
    <t>Årlig procentuell demografiuppräkning förskoleklass</t>
  </si>
  <si>
    <t>Årlig procentuell demografiuppräkning grundskola</t>
  </si>
  <si>
    <t>Årlig procentuell volymuppräkning anpassad grundskola</t>
  </si>
  <si>
    <t>Årlig procentuell demografiuppräkning gymnasieskola</t>
  </si>
  <si>
    <t>Årlig procentuell volymuppräkning anpassad gymnasieskola</t>
  </si>
  <si>
    <t xml:space="preserve">* Budget servicegrad 2024 (90%), 2025 (90%), 2026 (90%), 2027 (90%) </t>
  </si>
  <si>
    <t>Bilaga Kommunbidrag, specifikation vård- och omsorgsverksamhet</t>
  </si>
  <si>
    <t>Kommunbidrag, specifikation vård- och omsorgsverksamhet</t>
  </si>
  <si>
    <t>Äldeomsorg</t>
  </si>
  <si>
    <t>varav förebyggande insatser</t>
  </si>
  <si>
    <t>varav insatser enligt SoL och HSL</t>
  </si>
  <si>
    <t>Vård och omsorg om personer med funktionsnedsättning</t>
  </si>
  <si>
    <t>varav insatser enligt LSS och SFB</t>
  </si>
  <si>
    <t>Färdtjänst</t>
  </si>
  <si>
    <t>Individ- och familjeomsorg</t>
  </si>
  <si>
    <t>varav missbruks- och övrig vård av vuxna och äldre</t>
  </si>
  <si>
    <t>varav barn- och ungdomsvård</t>
  </si>
  <si>
    <t>varav ekonomiskt bistånd</t>
  </si>
  <si>
    <t>Familjerätt</t>
  </si>
  <si>
    <t>Summa vård- och omsorgsverksamhet</t>
  </si>
  <si>
    <t>Totalkostnad vård och omsorg per invånare (kr)</t>
  </si>
  <si>
    <t>Årlig procentuell demografiuppräkning (budget)</t>
  </si>
  <si>
    <t>Ordinärt och särskilt boende, äldre 65-79 år</t>
  </si>
  <si>
    <t>Ordinärt och särskilt boende, äldre 80-89 år</t>
  </si>
  <si>
    <t>Ordinärt och särskilt boende, äldre 90-w år</t>
  </si>
  <si>
    <t>Nettokostnad per invånare (kronor)</t>
  </si>
  <si>
    <t>Äldreomsorg</t>
  </si>
  <si>
    <t>Ekonomiskt beräkningsunderlag 2025 - 2027 per verksamhet</t>
  </si>
  <si>
    <t>Belopp i tusentals kronor</t>
  </si>
  <si>
    <t>Nämnd</t>
  </si>
  <si>
    <t>Budget 2025</t>
  </si>
  <si>
    <t>Plan 2026</t>
  </si>
  <si>
    <t>Plan 2027</t>
  </si>
  <si>
    <t>Basbudget (fg års kommunbidrag efter riktade nivåpåverkande beslut)</t>
  </si>
  <si>
    <t>Prisuppräkning</t>
  </si>
  <si>
    <t>Resultatförstärkande åtgärder generella och riktade</t>
  </si>
  <si>
    <t>Resultatförstärkande åtgärder generella</t>
  </si>
  <si>
    <t>Kommunbidrag justerat för demografi, pris och resultatförstärkande åtgärder</t>
  </si>
  <si>
    <t>Riktade nivåpåverkande beslut</t>
  </si>
  <si>
    <t>Enligt samverkansavtal RÄN</t>
  </si>
  <si>
    <t>RÄN</t>
  </si>
  <si>
    <t>Enligt samverkansavtal ÖFN</t>
  </si>
  <si>
    <t>ÖFN</t>
  </si>
  <si>
    <t>Teknisk justering från infrastruktur till politisk verksamhet för att anpassa budgetramarna till faktiska kostnaderna per verksamhet</t>
  </si>
  <si>
    <t>MHN</t>
  </si>
  <si>
    <t>Kommunbidrag efter riktade nivåpåverkande beslut</t>
  </si>
  <si>
    <t>Tidsbegränsade satsningar</t>
  </si>
  <si>
    <t>Allmäna val 2026</t>
  </si>
  <si>
    <t>VLN</t>
  </si>
  <si>
    <t>Summa kommunbidrag Politisk verksamhet</t>
  </si>
  <si>
    <t xml:space="preserve">Enligt samverkansavtal RÄN </t>
  </si>
  <si>
    <t xml:space="preserve">Förändrad hyra enligt beslutad lokalförsörjningsplan  </t>
  </si>
  <si>
    <t>GSN</t>
  </si>
  <si>
    <t>Insatser för åtgärd av förorenade områden</t>
  </si>
  <si>
    <t>Kostnader för planering stadsutveckling generellt</t>
  </si>
  <si>
    <t>KS-SBF</t>
  </si>
  <si>
    <t>Källsortering offentlig plats</t>
  </si>
  <si>
    <t>Löpande skötselåtgärder för Gamla Uppsala Åskullar</t>
  </si>
  <si>
    <t>Potthålslagning</t>
  </si>
  <si>
    <t>Satsning mot övergödning (enskilda avlopp)</t>
  </si>
  <si>
    <t>STUNS innovationsstödssystem</t>
  </si>
  <si>
    <t>KS-KLK</t>
  </si>
  <si>
    <t>Stärkt underhållsarbete</t>
  </si>
  <si>
    <t>Teknisk justering från arbetsmarknadsåtgärder till konsumentrådgivning som följd av ökat behov av budget-och skuldrådgivning</t>
  </si>
  <si>
    <t>AMN</t>
  </si>
  <si>
    <t>Tryggad allemansrätt och rättssäkert strandskydd</t>
  </si>
  <si>
    <t>Volymökning färdtjänstresor</t>
  </si>
  <si>
    <t>Ökad driftkostnad för ökad volym från investeringsprojekt (GSN) och exploateringsprojekt (KS)</t>
  </si>
  <si>
    <t>Bullerskyddsåtgärder enligt handlingsplan för trafikbuller</t>
  </si>
  <si>
    <t>Flygfotografering (vartannat år)</t>
  </si>
  <si>
    <t>PBN</t>
  </si>
  <si>
    <t>Fyrspår exklusive spårväg</t>
  </si>
  <si>
    <t>Handlingsplan Gottsunda/Valsätra samt trygghetsskapande åtgärder</t>
  </si>
  <si>
    <t>Icke aktiveringsbara kostnader i investeringsprojekt</t>
  </si>
  <si>
    <t>Inventering och riskklassning av PFAS-förorenade områden</t>
  </si>
  <si>
    <t>Kapitalkostnader för tillkommande anläggningar från exploateringsprojekt</t>
  </si>
  <si>
    <t>Längre bussystem</t>
  </si>
  <si>
    <t>Medfinansiering avseende planskilda korsningar</t>
  </si>
  <si>
    <t>Samarbetsavtal med Citysamverkan 2023-2027</t>
  </si>
  <si>
    <t>Satsning på friidrottsevenemang</t>
  </si>
  <si>
    <t>Skötselåtgärder för Gamla Uppsala Åskullar</t>
  </si>
  <si>
    <t>Sociala insatser mot våldet och för att bryta nyrekryteringen till kriminalitet</t>
  </si>
  <si>
    <t>Total kapitalkostnad och kreditivränta enligt beslutad investeringsbudget</t>
  </si>
  <si>
    <t>Ulleråker drift (förvaltning)</t>
  </si>
  <si>
    <t>Uppsala International Hub (tidigare talangattraktion) 2025-2027</t>
  </si>
  <si>
    <t>Ökat ansvar för livsmedelsberedskap</t>
  </si>
  <si>
    <t>Överenskommelse om affärs- och medborgarplats (AMP) 2025-2027</t>
  </si>
  <si>
    <t>Summa kommunbidrag Infrastruktur mm</t>
  </si>
  <si>
    <t xml:space="preserve">4H-gård Malma gård </t>
  </si>
  <si>
    <t>KTN</t>
  </si>
  <si>
    <t xml:space="preserve">Allaktivitetshus Gottsunda-Valsätra och Gränby-Kvarngärdet </t>
  </si>
  <si>
    <t>Förändrad hyra enligt beslutad lokalförsörjningsplan</t>
  </si>
  <si>
    <t>IFN</t>
  </si>
  <si>
    <t xml:space="preserve">Förändrad hyra enligt beslutad lokalförsörjningsplan     </t>
  </si>
  <si>
    <t>Integrationsåtgärder som tex mer föreningsbidrag till socioekonomiskt svaga barn och unga</t>
  </si>
  <si>
    <t>KS/KF beslut avseende allmänhetens tillgång till bad</t>
  </si>
  <si>
    <t>KS/KF beslut avseende utökat uppdrag KAP - i enlighet med utvecklingsplan Södra Åstråket, drift</t>
  </si>
  <si>
    <t xml:space="preserve">Lönesatsning inom fritidsverksamheten </t>
  </si>
  <si>
    <t>Möta förändring i lagstiftning om anställningsskydd, dygns- och veckovila samt uppnå en robust grundbemanning</t>
  </si>
  <si>
    <t>Nytt serviceavtal med Uppsala kommun arenor och fastigheter AB</t>
  </si>
  <si>
    <t xml:space="preserve">Riktat inkluderingsstöd till 7-21 åringar </t>
  </si>
  <si>
    <t xml:space="preserve">Särskilt stöd till Esthers orkester </t>
  </si>
  <si>
    <t>Teknisk justering från fritidsverksamhet till öppen fritidsverksamhet för att anpassa budgetramarna till faktiska kostnaderna per verksamhet</t>
  </si>
  <si>
    <t>Tillkommande driftkostnader nya anläggningar UKAF</t>
  </si>
  <si>
    <t>Upprätthålla bibliotekets grunduppdrag</t>
  </si>
  <si>
    <t>Utveckling av Uppsala konstmuseum i befintliga lokaler samt utöka verksamheten med ambulerande konsthall</t>
  </si>
  <si>
    <t>Volymökning - fem nya föreningar med anläggning årligen</t>
  </si>
  <si>
    <t>Arenaprojektet i egen regi</t>
  </si>
  <si>
    <t>Kapitalkostnad enligt beslutad investeringsbudget konst</t>
  </si>
  <si>
    <t>Kulturlyft inför kulturhuvudstadsåret 2029</t>
  </si>
  <si>
    <t>Lägre nyttjandegrad idrottshallar dagtid</t>
  </si>
  <si>
    <t>Stödinsatser till privata hallinitiativ</t>
  </si>
  <si>
    <t>Summa kommunbidrag Kultur- och fritidsverksamhet</t>
  </si>
  <si>
    <t>Demografiuppräkning</t>
  </si>
  <si>
    <t>Extra förstärkning anpassad grundskola</t>
  </si>
  <si>
    <t>UBN</t>
  </si>
  <si>
    <t>Extra förstärkning resursenheter</t>
  </si>
  <si>
    <t>Fritidsklubb Rosendal, drift exkl. hyra</t>
  </si>
  <si>
    <t>För ökad lokalhyra per elev/förskola som överstiger utöver ordinarie uppräkning av ram</t>
  </si>
  <si>
    <t>För ökad lokalhyra per elev/grundskola som överstiger utöver ordinarie uppräkning av ram</t>
  </si>
  <si>
    <t>För ökad lokalhyra per elev/gymnasieskola som överstiger utöver ordinarie uppräkning av ram</t>
  </si>
  <si>
    <t>För ökad lokalhyra öppen förskola i Västra Stenhagen</t>
  </si>
  <si>
    <t>Förebyggande hälsoinsatser (mer fysiska aktiviteter i skolorna)</t>
  </si>
  <si>
    <t>Förstärkning av elevhälsan</t>
  </si>
  <si>
    <t xml:space="preserve">Förändrad hyra enligt beslutad lokalförsörjningsplan      </t>
  </si>
  <si>
    <t>Generation PEP</t>
  </si>
  <si>
    <t>Högskolebehörighet i gymnasieskola</t>
  </si>
  <si>
    <t>Innovation och nya arbetssätt</t>
  </si>
  <si>
    <t>Läxläsningsstöd</t>
  </si>
  <si>
    <t>Ramjustering: Prognos lägre kostnader för gymnasial vuxenutbildning</t>
  </si>
  <si>
    <t>Skolbibliotek</t>
  </si>
  <si>
    <t>Teknisk justering: Avtal/kostnad för tomställda lokaler som inte nyttjas inom förskolan övergår till KS-KLK (fastighetsstaben)</t>
  </si>
  <si>
    <t>Teknisk justering: Avtal/kostnad för tomställda lokaler som inte nyttjas inom grundskolan övergår till KS-KLK (fastighetsstaben)</t>
  </si>
  <si>
    <t>Teknisk justering: Avtal/kostnad för tomställda lokaler som inte nyttjas inom gymnasieskolan övergår till KS-KLK (fastighetsstaben)</t>
  </si>
  <si>
    <t>Trygghet i skolmiljö</t>
  </si>
  <si>
    <t>Utökad undervisningstid i grundskola</t>
  </si>
  <si>
    <t>Behovsanpassat regionalt gymnasieutbud (2024-2026)</t>
  </si>
  <si>
    <t>Förskola för alla, lagkrav (2024-2025)</t>
  </si>
  <si>
    <t>Pilot med frukost/mellanmål på skolor med särskilda behov</t>
  </si>
  <si>
    <t>UP satsning förskolan</t>
  </si>
  <si>
    <t>UP satsning grundskolan</t>
  </si>
  <si>
    <t>Summa kommunbidrag Pedagogisk verksamhet</t>
  </si>
  <si>
    <t>Förebyggande hälsoinsatser (initiativ som bryter många människors ensamhet)</t>
  </si>
  <si>
    <t>ÄLN</t>
  </si>
  <si>
    <t>Höjd pensionsålder 66 år 2023 och 67 år 2026</t>
  </si>
  <si>
    <t>OSN</t>
  </si>
  <si>
    <t>Lag om placering av barn i skyddat boende</t>
  </si>
  <si>
    <t>SCN</t>
  </si>
  <si>
    <t>Ramjustering: Prognos lägre kostnader för ekonomiskt bistånd</t>
  </si>
  <si>
    <t>Rehabiliteringsteam</t>
  </si>
  <si>
    <t>Teknisk justering avseende fastighetskostnader som överförs från äldrenämnden till omsorgsnämnden</t>
  </si>
  <si>
    <t>Teknisk justering avseende fastighetskostnader som överförs till omsorgsnämnden från äldrenämnden</t>
  </si>
  <si>
    <t>Teknisk justering från särskilt boende äldre respektive funktionsnedsättning. Till öppen verksamhet, funktionsnedsättning för att anpassa budgetramarna till faktiska kostnaderna per verksamhet</t>
  </si>
  <si>
    <t>Teknisk justering till öppen verksamhet, funktionsnedsättning för att anpassa budgetramarna till faktiska kostnaderna per verksamhet</t>
  </si>
  <si>
    <t>Volymutveckling LSS-insatser</t>
  </si>
  <si>
    <t>Ökade volymer inom barn- och ungdomsvård</t>
  </si>
  <si>
    <t>UP satsning äldreomsorg</t>
  </si>
  <si>
    <t>Utbildning stödpedagoger</t>
  </si>
  <si>
    <t>Utökat föreningsbidrag</t>
  </si>
  <si>
    <t>Summa kommunbidrag Vård och omsorgsverksamhet</t>
  </si>
  <si>
    <t xml:space="preserve">Enligt samverkansavtal ÖFN </t>
  </si>
  <si>
    <t>Inkluderingsjobb</t>
  </si>
  <si>
    <t>Uppdragsapp</t>
  </si>
  <si>
    <t>Summa kommunbidrag Särskilt riktade insatser</t>
  </si>
  <si>
    <t>Summa kommunbidrag Affärsverksamhet</t>
  </si>
  <si>
    <t>Möta upp de nya lagkraven kring CSRD</t>
  </si>
  <si>
    <t>Strategiskt lokalförsörjningsarbete</t>
  </si>
  <si>
    <t>Teknisk justering: Avtal/kostnad för tomställda lokaler som inte nyttjas inom utbildningsnämnden övergår till KS-KLK (fastighetsstaben)</t>
  </si>
  <si>
    <t>Revision av spårvägsprojektet</t>
  </si>
  <si>
    <t>Utvecklings- och innovationsbudget (2024-2025)</t>
  </si>
  <si>
    <t>Vakanskostnad med anledning av Stadshusflytt</t>
  </si>
  <si>
    <t>Visualisering Näringslivskluster</t>
  </si>
  <si>
    <t>Summa kommunbidrag Kommunledning och gemensam verksamhet</t>
  </si>
  <si>
    <t>Alla verksamheter totalt</t>
  </si>
  <si>
    <t>Summa kommunbidrag alla verksamheter totalt</t>
  </si>
  <si>
    <t>Riktade beslut totalt (nivåpåverkande och tidsbegränsade satsningar )</t>
  </si>
  <si>
    <t>Summa kommunbidrag per verksamhet</t>
  </si>
  <si>
    <t>Ekonomiskt beräkningsunderlag 2025 - 2027 per nämnd</t>
  </si>
  <si>
    <t>Verksamhet</t>
  </si>
  <si>
    <t>Prisuppräkning * (2025; 1.2%) (2026; 2.6%) (2027; 2.6%)</t>
  </si>
  <si>
    <t>Resultatförstärkande åtgärder generella och riktade (2025; -2.0%) (2026; 0.0%) (2027; 0.0%)</t>
  </si>
  <si>
    <t>Resultatförstärkande åtgärder riktade</t>
  </si>
  <si>
    <t>Kommunbidrag inkl nivåpåverkande beslut och tidsbegränsade satsningar</t>
  </si>
  <si>
    <t>*Prisuppräkning sker på samtliga verksamheter</t>
  </si>
  <si>
    <t>Kommunbidrag totalt per verksamhet</t>
  </si>
  <si>
    <t>Kommungemensam verksamhet</t>
  </si>
  <si>
    <t>Resultatförstärkande åtgärder generella och riktade (2025; 0.0%) (2026; 0.0%) (2027; 0.0%)</t>
  </si>
  <si>
    <t>KS-Kommunledningskontoret</t>
  </si>
  <si>
    <t>Resultatförstärkande åtgärder generella och riktade (2025; -15.0%) (2026; -9.0%) (2027; -1.0%)</t>
  </si>
  <si>
    <t>Infrastruktur, skydd m.m</t>
  </si>
  <si>
    <t>Fritidsverksamhet</t>
  </si>
  <si>
    <t>Kulturverksamhet</t>
  </si>
  <si>
    <t>KS-Stadsbyggnadsförvaltningen</t>
  </si>
  <si>
    <t>Resultatförstärkande åtgärder generella och riktade (2025; -2.5%) (2026; -2.5%) (2027; -1.0%)</t>
  </si>
  <si>
    <t>Ekonomiskt bistånd</t>
  </si>
  <si>
    <t>Arbetsmarknad</t>
  </si>
  <si>
    <t>Gymnasial vuxenutbildning mm</t>
  </si>
  <si>
    <t>Grundläggande vuxenutbildning</t>
  </si>
  <si>
    <t>Svenska för invandrare</t>
  </si>
  <si>
    <t>Färdtjänst/Riksfärdtjänst</t>
  </si>
  <si>
    <t>Resultatförstärkande åtgärder generella och riktade (2025; -0.5%) (2026; -0.5%) (2027; -0.5%)</t>
  </si>
  <si>
    <t>Resultatförstärkande åtgärder generella och riktade (2025; -2.5%) (2026; -1.0%) (2027; -1.0%)</t>
  </si>
  <si>
    <t xml:space="preserve">Förändrad hyra enligt beslutad lokalförsörjningsplan </t>
  </si>
  <si>
    <t>Resultatförstärkande åtgärder generella och riktade (2025; -2.5%) (2026; -2.0%) (2027; -1.0%)</t>
  </si>
  <si>
    <t>Resultatförstärkande åtgärder generella och riktade (2025; -0.6%) (2026; -0.3%) (2027; -0.2%)</t>
  </si>
  <si>
    <t>Ordinärt boende, funktionsnedsättning</t>
  </si>
  <si>
    <t>Särskilt boende/annat boende, funktionsnedsättning</t>
  </si>
  <si>
    <t>Insatser enligt LSS</t>
  </si>
  <si>
    <t>Öppen verksamhet, funktionsnedsättning</t>
  </si>
  <si>
    <t>Särskilt boende, äldre 80-89 år</t>
  </si>
  <si>
    <t>Ordinärt boende, äldre</t>
  </si>
  <si>
    <t>Särskilt boende, äldre</t>
  </si>
  <si>
    <t>Resultatförstärkande åtgärder generella och riktade (2025; -8.0%) (2026; -8.0%) (2027; -1.0%)</t>
  </si>
  <si>
    <t>Barn- och ungdomsvård</t>
  </si>
  <si>
    <t>Teknisk justering från IFO-missbrukarvård till IFO-barn och unga för att anpassa budgetramar till faktiska kostnaderna per verksamhet</t>
  </si>
  <si>
    <t>Missbrukarvård och övrig vård för vuxna</t>
  </si>
  <si>
    <t>Familjerätt och familjerådgivning</t>
  </si>
  <si>
    <t>Flyktingmottagande</t>
  </si>
  <si>
    <t>Resultatförstärkande åtgärder generella och riktade (2025; -1.2%) (2026; -0.6%) (2027; -0.5%)</t>
  </si>
  <si>
    <t>Anpassad Grundskola</t>
  </si>
  <si>
    <t>Grundskola</t>
  </si>
  <si>
    <t>Förskola och pedagogisk omsorg</t>
  </si>
  <si>
    <t>Öppen förskola</t>
  </si>
  <si>
    <t>Teknisk justering till anpassad grundskola som övertar lokaler från grundskolan</t>
  </si>
  <si>
    <t>Anpassad gymnasieskola</t>
  </si>
  <si>
    <t>Ordinärt boende, äldre 80-89 år</t>
  </si>
  <si>
    <t>Teknisk justering från särskilt boende, äldre till öppen verksamhet, äldre för att anpassa budgetramarna till faktiska kostnaderna per verksamhet</t>
  </si>
  <si>
    <t>Öppna insatser, äldre</t>
  </si>
  <si>
    <t>Alla nämnder totalt</t>
  </si>
  <si>
    <t>Prisuppräkning * (2025; 1.14%) (2026; 2.48%) (2027; 2.48%)</t>
  </si>
  <si>
    <t>Resultatförstärkande åtgärder generella och riktade (2025; -1.8%) (2026; -1.1%) (2027; -0.5%)</t>
  </si>
  <si>
    <t>Investeringsbudget, Uppsala kommunkoncern 2025-2029</t>
  </si>
  <si>
    <t>2025</t>
  </si>
  <si>
    <t>2026</t>
  </si>
  <si>
    <t>2027</t>
  </si>
  <si>
    <t>2028</t>
  </si>
  <si>
    <t>2029</t>
  </si>
  <si>
    <t>Uppsala kommun skolfastigheter AB</t>
  </si>
  <si>
    <t>Uppsalahem AB</t>
  </si>
  <si>
    <t>Uppsala vatten och avfall AB</t>
  </si>
  <si>
    <t>Uppsala kommun arenor och fastigheter AB</t>
  </si>
  <si>
    <t>Uppsala parkering AB</t>
  </si>
  <si>
    <t>Övriga bolag</t>
  </si>
  <si>
    <t>Uppsala kommun - infrastruktur GSN och Fyrspår</t>
  </si>
  <si>
    <t xml:space="preserve">Uppsala kommun - Längre bussystem </t>
  </si>
  <si>
    <t>Uppsala kommun - strategiska markförvärv</t>
  </si>
  <si>
    <t>Uppsala kommun - exploatering utbyggnad</t>
  </si>
  <si>
    <t>Uppsala kommun - KS fastighet, IT mm</t>
  </si>
  <si>
    <t>Uppsala kommun - övrig nämndverksamhet</t>
  </si>
  <si>
    <t>Investeringar totalt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</si>
</sst>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_ ;\-#,##0\ "/>
    <numFmt numFmtId="165" formatCode="0.0%"/>
  </numFmts>
  <fonts count="16" x14ac:knownFonts="1">
    <font>
      <sz val="11"/>
      <color theme="1"/>
      <name val="Aptos Narrow"/>
      <family val="2"/>
      <scheme val="minor"/>
    </font>
    <font>
      <b/>
      <sz val="9"/>
      <color theme="1"/>
      <name val="Source Sans Pro"/>
      <family val="2"/>
    </font>
    <font>
      <sz val="9"/>
      <color theme="1"/>
      <name val="Source Sans Pro"/>
      <family val="2"/>
    </font>
    <font>
      <b/>
      <sz val="9"/>
      <color rgb="FFFFFFFF"/>
      <name val="Source Sans Pro"/>
      <family val="2"/>
    </font>
    <font>
      <sz val="9"/>
      <color rgb="FFFFFFFF"/>
      <name val="Source Sans Pro"/>
      <family val="2"/>
    </font>
    <font>
      <i/>
      <sz val="9"/>
      <color theme="1"/>
      <name val="Source Sans Pro"/>
      <family val="2"/>
    </font>
    <font>
      <sz val="9"/>
      <color rgb="FFFF0000"/>
      <name val="Source Sans Pro"/>
      <family val="2"/>
    </font>
    <font>
      <b/>
      <sz val="10"/>
      <color rgb="FFFFFFFF"/>
      <name val="Aptos Narrow"/>
      <family val="2"/>
      <scheme val="minor"/>
    </font>
    <font>
      <i/>
      <sz val="9"/>
      <color rgb="FF0070C0"/>
      <name val="Aptos Narrow"/>
      <family val="2"/>
      <scheme val="minor"/>
    </font>
    <font>
      <b/>
      <sz val="9"/>
      <color rgb="FFFFFFFF"/>
      <name val="Aptos Narrow"/>
      <family val="2"/>
      <scheme val="minor"/>
    </font>
    <font>
      <sz val="9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sz val="9"/>
      <name val="Source Sans Pro"/>
      <family val="2"/>
    </font>
    <font>
      <sz val="9"/>
      <color rgb="FF000000"/>
      <name val="Aptos Narrow"/>
      <family val="2"/>
      <scheme val="minor"/>
    </font>
    <font>
      <sz val="9"/>
      <color rgb="FFFF0000"/>
      <name val="Aptos Narrow"/>
      <family val="2"/>
      <scheme val="minor"/>
    </font>
    <font>
      <i/>
      <sz val="9"/>
      <color theme="1"/>
      <name val="Aptos Narrow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1C9CD9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0" xfId="0" applyFont="1" applyFill="1"/>
    <xf numFmtId="0" fontId="4" fillId="2" borderId="0" xfId="0" applyFont="1" applyFill="1"/>
    <xf numFmtId="0" fontId="1" fillId="3" borderId="0" xfId="0" applyFont="1" applyFill="1"/>
    <xf numFmtId="0" fontId="1" fillId="3" borderId="0" xfId="0" applyFont="1" applyFill="1" applyAlignment="1">
      <alignment horizontal="right"/>
    </xf>
    <xf numFmtId="0" fontId="2" fillId="0" borderId="1" xfId="0" applyFont="1" applyBorder="1"/>
    <xf numFmtId="164" fontId="2" fillId="0" borderId="1" xfId="0" applyNumberFormat="1" applyFont="1" applyBorder="1"/>
    <xf numFmtId="164" fontId="2" fillId="3" borderId="1" xfId="0" applyNumberFormat="1" applyFont="1" applyFill="1" applyBorder="1"/>
    <xf numFmtId="0" fontId="2" fillId="0" borderId="2" xfId="0" applyFont="1" applyBorder="1"/>
    <xf numFmtId="164" fontId="2" fillId="0" borderId="2" xfId="0" applyNumberFormat="1" applyFont="1" applyBorder="1"/>
    <xf numFmtId="164" fontId="2" fillId="3" borderId="2" xfId="0" applyNumberFormat="1" applyFont="1" applyFill="1" applyBorder="1"/>
    <xf numFmtId="0" fontId="1" fillId="3" borderId="2" xfId="0" applyFont="1" applyFill="1" applyBorder="1"/>
    <xf numFmtId="164" fontId="1" fillId="3" borderId="2" xfId="0" applyNumberFormat="1" applyFont="1" applyFill="1" applyBorder="1"/>
    <xf numFmtId="0" fontId="5" fillId="0" borderId="2" xfId="0" applyFont="1" applyBorder="1"/>
    <xf numFmtId="165" fontId="2" fillId="0" borderId="2" xfId="0" applyNumberFormat="1" applyFont="1" applyBorder="1"/>
    <xf numFmtId="165" fontId="2" fillId="3" borderId="2" xfId="0" applyNumberFormat="1" applyFont="1" applyFill="1" applyBorder="1"/>
    <xf numFmtId="0" fontId="5" fillId="0" borderId="2" xfId="0" applyFont="1" applyBorder="1" applyAlignment="1">
      <alignment horizontal="left" indent="3" justifyLastLine="1"/>
    </xf>
    <xf numFmtId="165" fontId="5" fillId="0" borderId="2" xfId="0" applyNumberFormat="1" applyFont="1" applyBorder="1"/>
    <xf numFmtId="165" fontId="5" fillId="3" borderId="2" xfId="0" applyNumberFormat="1" applyFont="1" applyFill="1" applyBorder="1"/>
    <xf numFmtId="164" fontId="1" fillId="3" borderId="0" xfId="0" applyNumberFormat="1" applyFont="1" applyFill="1"/>
    <xf numFmtId="165" fontId="2" fillId="0" borderId="1" xfId="0" applyNumberFormat="1" applyFont="1" applyBorder="1"/>
    <xf numFmtId="165" fontId="2" fillId="3" borderId="1" xfId="0" applyNumberFormat="1" applyFont="1" applyFill="1" applyBorder="1"/>
    <xf numFmtId="0" fontId="5" fillId="0" borderId="0" xfId="0" applyFont="1"/>
    <xf numFmtId="0" fontId="1" fillId="0" borderId="1" xfId="0" applyFont="1" applyBorder="1"/>
    <xf numFmtId="164" fontId="1" fillId="0" borderId="1" xfId="0" applyNumberFormat="1" applyFont="1" applyBorder="1"/>
    <xf numFmtId="164" fontId="1" fillId="3" borderId="1" xfId="0" applyNumberFormat="1" applyFont="1" applyFill="1" applyBorder="1"/>
    <xf numFmtId="0" fontId="5" fillId="0" borderId="2" xfId="0" applyFont="1" applyBorder="1" applyAlignment="1">
      <alignment horizontal="left" indent="2" justifyLastLine="1"/>
    </xf>
    <xf numFmtId="0" fontId="1" fillId="0" borderId="2" xfId="0" applyFont="1" applyBorder="1"/>
    <xf numFmtId="164" fontId="1" fillId="0" borderId="2" xfId="0" applyNumberFormat="1" applyFont="1" applyBorder="1"/>
    <xf numFmtId="49" fontId="1" fillId="0" borderId="0" xfId="0" applyNumberFormat="1" applyFont="1" applyAlignment="1">
      <alignment horizontal="left" vertical="center" wrapText="1"/>
    </xf>
    <xf numFmtId="49" fontId="2" fillId="0" borderId="0" xfId="0" applyNumberFormat="1" applyFont="1" applyAlignment="1">
      <alignment horizontal="left" vertical="center" wrapText="1"/>
    </xf>
    <xf numFmtId="0" fontId="1" fillId="0" borderId="2" xfId="0" applyFont="1" applyBorder="1" applyAlignment="1">
      <alignment vertical="center" wrapText="1"/>
    </xf>
    <xf numFmtId="0" fontId="5" fillId="0" borderId="2" xfId="0" applyFont="1" applyBorder="1" applyAlignment="1">
      <alignment horizontal="left" vertical="center" wrapText="1" indent="3" justifyLastLine="1"/>
    </xf>
    <xf numFmtId="0" fontId="2" fillId="3" borderId="0" xfId="0" applyFont="1" applyFill="1"/>
    <xf numFmtId="0" fontId="2" fillId="3" borderId="2" xfId="0" applyFont="1" applyFill="1" applyBorder="1"/>
    <xf numFmtId="49" fontId="1" fillId="0" borderId="0" xfId="0" applyNumberFormat="1" applyFont="1" applyAlignment="1">
      <alignment horizontal="left" vertical="center"/>
    </xf>
    <xf numFmtId="0" fontId="1" fillId="3" borderId="1" xfId="0" applyFont="1" applyFill="1" applyBorder="1"/>
    <xf numFmtId="0" fontId="2" fillId="3" borderId="1" xfId="0" applyFont="1" applyFill="1" applyBorder="1"/>
    <xf numFmtId="0" fontId="6" fillId="0" borderId="0" xfId="0" applyFont="1"/>
    <xf numFmtId="164" fontId="2" fillId="0" borderId="0" xfId="0" applyNumberFormat="1" applyFont="1"/>
    <xf numFmtId="0" fontId="7" fillId="4" borderId="0" xfId="0" applyFont="1" applyFill="1" applyAlignment="1">
      <alignment vertical="center"/>
    </xf>
    <xf numFmtId="0" fontId="8" fillId="4" borderId="0" xfId="0" applyFont="1" applyFill="1" applyAlignment="1">
      <alignment vertical="center"/>
    </xf>
    <xf numFmtId="0" fontId="9" fillId="4" borderId="0" xfId="0" applyFont="1" applyFill="1" applyAlignment="1">
      <alignment vertical="center"/>
    </xf>
    <xf numFmtId="0" fontId="10" fillId="0" borderId="0" xfId="0" applyFont="1"/>
    <xf numFmtId="0" fontId="11" fillId="3" borderId="0" xfId="0" applyFont="1" applyFill="1" applyAlignment="1">
      <alignment vertical="center"/>
    </xf>
    <xf numFmtId="49" fontId="11" fillId="5" borderId="0" xfId="0" applyNumberFormat="1" applyFont="1" applyFill="1" applyAlignment="1">
      <alignment horizontal="right" vertical="center"/>
    </xf>
    <xf numFmtId="49" fontId="12" fillId="6" borderId="1" xfId="0" applyNumberFormat="1" applyFont="1" applyFill="1" applyBorder="1" applyAlignment="1">
      <alignment vertical="center" wrapText="1"/>
    </xf>
    <xf numFmtId="3" fontId="13" fillId="5" borderId="0" xfId="0" applyNumberFormat="1" applyFont="1" applyFill="1" applyAlignment="1">
      <alignment horizontal="right" vertical="center"/>
    </xf>
    <xf numFmtId="3" fontId="13" fillId="0" borderId="0" xfId="0" applyNumberFormat="1" applyFont="1" applyAlignment="1">
      <alignment horizontal="right" vertical="center"/>
    </xf>
    <xf numFmtId="0" fontId="13" fillId="0" borderId="0" xfId="0" applyFont="1" applyAlignment="1">
      <alignment vertical="center"/>
    </xf>
    <xf numFmtId="3" fontId="13" fillId="5" borderId="2" xfId="0" applyNumberFormat="1" applyFont="1" applyFill="1" applyBorder="1" applyAlignment="1">
      <alignment horizontal="right" vertical="center"/>
    </xf>
    <xf numFmtId="3" fontId="13" fillId="0" borderId="2" xfId="0" applyNumberFormat="1" applyFont="1" applyBorder="1" applyAlignment="1">
      <alignment horizontal="right" vertical="center"/>
    </xf>
    <xf numFmtId="49" fontId="2" fillId="6" borderId="2" xfId="0" applyNumberFormat="1" applyFont="1" applyFill="1" applyBorder="1" applyAlignment="1">
      <alignment vertical="center" wrapText="1"/>
    </xf>
    <xf numFmtId="0" fontId="13" fillId="0" borderId="2" xfId="0" applyFont="1" applyBorder="1" applyAlignment="1">
      <alignment vertical="center"/>
    </xf>
    <xf numFmtId="0" fontId="13" fillId="0" borderId="2" xfId="0" applyFont="1" applyBorder="1" applyAlignment="1">
      <alignment vertical="center" wrapText="1"/>
    </xf>
    <xf numFmtId="0" fontId="14" fillId="6" borderId="0" xfId="0" applyFont="1" applyFill="1"/>
    <xf numFmtId="0" fontId="14" fillId="0" borderId="0" xfId="0" applyFont="1"/>
    <xf numFmtId="0" fontId="11" fillId="0" borderId="0" xfId="0" applyFont="1"/>
    <xf numFmtId="3" fontId="11" fillId="5" borderId="0" xfId="0" applyNumberFormat="1" applyFont="1" applyFill="1" applyAlignment="1">
      <alignment horizontal="right" vertical="center"/>
    </xf>
    <xf numFmtId="3" fontId="11" fillId="0" borderId="0" xfId="0" applyNumberFormat="1" applyFont="1"/>
    <xf numFmtId="0" fontId="15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Samarbetsmappar\Ny%20l&#246;sning%20BBM%202303082\Underlag%20databasen%20filer%20budget%202023\BBM%20Produktion%20-%20ARBETA%20H&#196;R\BBM%20Bilagor.xlsm" TargetMode="External"/><Relationship Id="rId1" Type="http://schemas.openxmlformats.org/officeDocument/2006/relationships/externalLinkPath" Target="/Samarbetsmappar/Ny%20l&#246;sning%20BBM%202303082/Underlag%20databasen%20filer%20budget%202023/BBM%20Produktion%20-%20ARBETA%20H&#196;R/BBM%20Bilagor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tart"/>
      <sheetName val="Skapa Bilagor"/>
      <sheetName val="Bas"/>
      <sheetName val="Bilaga 1 RR"/>
      <sheetName val="Bilaga 2 FF"/>
      <sheetName val="Bilaga 2 FF Gammal Mall"/>
      <sheetName val="Bilaga 3 Nämnd"/>
      <sheetName val="Pedagogisk"/>
      <sheetName val="Vård och Omsorg"/>
      <sheetName val="Underlag_VerksamhetOmråden"/>
      <sheetName val="Underlag_Nämnder"/>
      <sheetName val="Nämndbilagor"/>
      <sheetName val="Utskrift"/>
      <sheetName val="Bilaga 1"/>
      <sheetName val="Bilaga 2"/>
      <sheetName val="Bilaga 3"/>
      <sheetName val="Bilaga Pedagogisk"/>
      <sheetName val="Bilaga Vård och Omsorg"/>
      <sheetName val="Bilaga_Verksamhetsområden"/>
      <sheetName val="Bilaga_Nämnder"/>
      <sheetName val="Bilaga Nämnder Politik"/>
      <sheetName val="UBN"/>
      <sheetName val="AMN"/>
      <sheetName val="AMN2"/>
      <sheetName val="SCN"/>
      <sheetName val="OSN"/>
      <sheetName val="ÄLN"/>
      <sheetName val="KTN"/>
      <sheetName val="IFN"/>
      <sheetName val="GSN"/>
      <sheetName val="PBN"/>
      <sheetName val="NGN"/>
      <sheetName val="RÄN"/>
      <sheetName val="MHN"/>
      <sheetName val="ÖFN"/>
      <sheetName val="VLN"/>
      <sheetName val="KREV"/>
      <sheetName val="KS-KLK"/>
      <sheetName val="KS-SBF"/>
      <sheetName val="KF"/>
      <sheetName val="Bilaga 1 RR Politik"/>
      <sheetName val="Resultaträkning och skattesats"/>
      <sheetName val="Underlag Nämnder Politik"/>
      <sheetName val="Budget per nämnd"/>
      <sheetName val="Logg"/>
    </sheetNames>
    <sheetDataSet>
      <sheetData sheetId="0"/>
      <sheetData sheetId="1"/>
      <sheetData sheetId="2">
        <row r="1">
          <cell r="B1">
            <v>187</v>
          </cell>
        </row>
        <row r="2">
          <cell r="B2">
            <v>2024</v>
          </cell>
        </row>
        <row r="3">
          <cell r="B3">
            <v>2025</v>
          </cell>
        </row>
        <row r="4">
          <cell r="B4">
            <v>2026</v>
          </cell>
        </row>
        <row r="5">
          <cell r="B5">
            <v>2027</v>
          </cell>
        </row>
        <row r="6">
          <cell r="B6">
            <v>124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036C75-47E8-4357-B64F-122F2C063A0D}">
  <dimension ref="A3:I18"/>
  <sheetViews>
    <sheetView showGridLines="0" tabSelected="1" zoomScaleNormal="100" workbookViewId="0">
      <selection activeCell="I9" sqref="I9"/>
    </sheetView>
  </sheetViews>
  <sheetFormatPr defaultColWidth="9.140625" defaultRowHeight="12" x14ac:dyDescent="0.2"/>
  <cols>
    <col min="1" max="1" width="36.85546875" style="45" customWidth="1"/>
    <col min="2" max="4" width="5.7109375" style="45" customWidth="1"/>
    <col min="5" max="5" width="5.7109375" style="58" customWidth="1"/>
    <col min="6" max="6" width="5.7109375" style="45" customWidth="1"/>
    <col min="7" max="7" width="8.5703125" style="45" customWidth="1"/>
    <col min="8" max="16384" width="9.140625" style="45"/>
  </cols>
  <sheetData>
    <row r="3" spans="1:9" ht="13.5" x14ac:dyDescent="0.2">
      <c r="A3" s="42" t="s">
        <v>343</v>
      </c>
      <c r="B3" s="43"/>
      <c r="C3" s="43"/>
      <c r="D3" s="44"/>
      <c r="E3" s="44"/>
      <c r="F3" s="44"/>
    </row>
    <row r="4" spans="1:9" ht="15" customHeight="1" x14ac:dyDescent="0.2">
      <c r="A4" s="46" t="s">
        <v>5</v>
      </c>
      <c r="B4" s="47" t="s">
        <v>344</v>
      </c>
      <c r="C4" s="47" t="s">
        <v>345</v>
      </c>
      <c r="D4" s="47" t="s">
        <v>346</v>
      </c>
      <c r="E4" s="47" t="s">
        <v>347</v>
      </c>
      <c r="F4" s="47" t="s">
        <v>348</v>
      </c>
    </row>
    <row r="5" spans="1:9" ht="15" customHeight="1" x14ac:dyDescent="0.2">
      <c r="A5" s="48" t="s">
        <v>349</v>
      </c>
      <c r="B5" s="49">
        <v>806.52022828293616</v>
      </c>
      <c r="C5" s="50">
        <v>827.62691767931278</v>
      </c>
      <c r="D5" s="50">
        <v>771.19161640722768</v>
      </c>
      <c r="E5" s="50">
        <v>822.90086615091514</v>
      </c>
      <c r="F5" s="50">
        <v>678.74910175454283</v>
      </c>
    </row>
    <row r="6" spans="1:9" ht="15" customHeight="1" x14ac:dyDescent="0.2">
      <c r="A6" s="51" t="s">
        <v>350</v>
      </c>
      <c r="B6" s="52">
        <v>2003.7</v>
      </c>
      <c r="C6" s="53">
        <v>1396.6</v>
      </c>
      <c r="D6" s="53">
        <v>1547.1</v>
      </c>
      <c r="E6" s="53">
        <v>1594.6</v>
      </c>
      <c r="F6" s="53">
        <v>1643.9</v>
      </c>
    </row>
    <row r="7" spans="1:9" ht="15" customHeight="1" x14ac:dyDescent="0.2">
      <c r="A7" s="54" t="s">
        <v>351</v>
      </c>
      <c r="B7" s="52">
        <v>800</v>
      </c>
      <c r="C7" s="53">
        <v>735</v>
      </c>
      <c r="D7" s="53">
        <v>780</v>
      </c>
      <c r="E7" s="53">
        <v>865</v>
      </c>
      <c r="F7" s="53">
        <v>870</v>
      </c>
    </row>
    <row r="8" spans="1:9" ht="15" customHeight="1" x14ac:dyDescent="0.2">
      <c r="A8" s="54" t="s">
        <v>352</v>
      </c>
      <c r="B8" s="52">
        <v>617.54060000000004</v>
      </c>
      <c r="C8" s="53">
        <v>481.25999999999993</v>
      </c>
      <c r="D8" s="53">
        <v>410.15999999999997</v>
      </c>
      <c r="E8" s="53">
        <v>286.15999999999997</v>
      </c>
      <c r="F8" s="53">
        <v>162.6</v>
      </c>
    </row>
    <row r="9" spans="1:9" ht="15" customHeight="1" x14ac:dyDescent="0.2">
      <c r="A9" s="54" t="s">
        <v>353</v>
      </c>
      <c r="B9" s="52">
        <v>42</v>
      </c>
      <c r="C9" s="53">
        <v>5</v>
      </c>
      <c r="D9" s="53">
        <v>8</v>
      </c>
      <c r="E9" s="53">
        <v>8</v>
      </c>
      <c r="F9" s="53">
        <v>8</v>
      </c>
    </row>
    <row r="10" spans="1:9" ht="15" customHeight="1" x14ac:dyDescent="0.2">
      <c r="A10" s="55" t="s">
        <v>354</v>
      </c>
      <c r="B10" s="52">
        <v>51.699999999999996</v>
      </c>
      <c r="C10" s="53">
        <v>25.400000000000002</v>
      </c>
      <c r="D10" s="53">
        <v>20.399999999999999</v>
      </c>
      <c r="E10" s="53">
        <v>21</v>
      </c>
      <c r="F10" s="53">
        <v>19.7</v>
      </c>
    </row>
    <row r="11" spans="1:9" ht="15" customHeight="1" x14ac:dyDescent="0.2">
      <c r="A11" s="55" t="s">
        <v>355</v>
      </c>
      <c r="B11" s="52">
        <v>319.55</v>
      </c>
      <c r="C11" s="53">
        <v>381.72250000000003</v>
      </c>
      <c r="D11" s="53">
        <v>360.10000000000008</v>
      </c>
      <c r="E11" s="53">
        <v>401.7000000000001</v>
      </c>
      <c r="F11" s="53">
        <v>478.30000000000007</v>
      </c>
    </row>
    <row r="12" spans="1:9" ht="15" customHeight="1" x14ac:dyDescent="0.2">
      <c r="A12" s="56" t="s">
        <v>356</v>
      </c>
      <c r="B12" s="52">
        <v>0</v>
      </c>
      <c r="C12" s="53">
        <v>234.39765246220395</v>
      </c>
      <c r="D12" s="53">
        <v>728.93716358980146</v>
      </c>
      <c r="E12" s="53">
        <v>1253.4418727379223</v>
      </c>
      <c r="F12" s="53">
        <v>111.77022183607831</v>
      </c>
      <c r="G12" s="57"/>
      <c r="H12" s="57"/>
      <c r="I12" s="57"/>
    </row>
    <row r="13" spans="1:9" ht="15" customHeight="1" x14ac:dyDescent="0.2">
      <c r="A13" s="56" t="s">
        <v>357</v>
      </c>
      <c r="B13" s="52">
        <v>350</v>
      </c>
      <c r="C13" s="53">
        <v>150</v>
      </c>
      <c r="D13" s="53">
        <v>150</v>
      </c>
      <c r="E13" s="53">
        <v>150</v>
      </c>
      <c r="F13" s="53">
        <v>100</v>
      </c>
    </row>
    <row r="14" spans="1:9" ht="15" customHeight="1" x14ac:dyDescent="0.2">
      <c r="A14" s="55" t="s">
        <v>358</v>
      </c>
      <c r="B14" s="52">
        <v>247.38898373357105</v>
      </c>
      <c r="C14" s="53">
        <v>231.62002555968323</v>
      </c>
      <c r="D14" s="53">
        <v>415.54621689579926</v>
      </c>
      <c r="E14" s="53">
        <v>362.56731005871086</v>
      </c>
      <c r="F14" s="53">
        <v>273.2196815882329</v>
      </c>
    </row>
    <row r="15" spans="1:9" ht="15" customHeight="1" x14ac:dyDescent="0.2">
      <c r="A15" s="55" t="s">
        <v>359</v>
      </c>
      <c r="B15" s="52">
        <v>137.1</v>
      </c>
      <c r="C15" s="53">
        <v>128.4</v>
      </c>
      <c r="D15" s="53">
        <v>178.9</v>
      </c>
      <c r="E15" s="53">
        <v>77.599999999999994</v>
      </c>
      <c r="F15" s="53">
        <v>43.1</v>
      </c>
      <c r="G15" s="58"/>
    </row>
    <row r="16" spans="1:9" ht="15" customHeight="1" x14ac:dyDescent="0.2">
      <c r="A16" s="56" t="s">
        <v>360</v>
      </c>
      <c r="B16" s="52">
        <v>152.70000000000027</v>
      </c>
      <c r="C16" s="53">
        <v>189.79999999999905</v>
      </c>
      <c r="D16" s="53">
        <v>149.99999999999773</v>
      </c>
      <c r="E16" s="53">
        <v>143.800000000002</v>
      </c>
      <c r="F16" s="53">
        <v>141.09999999999991</v>
      </c>
      <c r="G16" s="59"/>
    </row>
    <row r="17" spans="1:7" ht="15" customHeight="1" x14ac:dyDescent="0.2">
      <c r="A17" s="46" t="s">
        <v>361</v>
      </c>
      <c r="B17" s="60">
        <f>SUM(B5:B16)</f>
        <v>5528.1998120165081</v>
      </c>
      <c r="C17" s="60">
        <f>SUM(C5:C16)</f>
        <v>4786.8270957011982</v>
      </c>
      <c r="D17" s="60">
        <f>SUM(D5:D16)</f>
        <v>5520.3349968928251</v>
      </c>
      <c r="E17" s="60">
        <f>SUM(E5:E16)</f>
        <v>5986.770048947551</v>
      </c>
      <c r="F17" s="60">
        <f>SUM(F5:F16)</f>
        <v>4530.4390051788541</v>
      </c>
      <c r="G17" s="61"/>
    </row>
    <row r="18" spans="1:7" x14ac:dyDescent="0.2">
      <c r="A18" s="62"/>
      <c r="G18" s="59"/>
    </row>
  </sheetData>
  <pageMargins left="0.7" right="0.7" top="0.75" bottom="0.75" header="0.3" footer="0.3"/>
  <pageSetup paperSize="9" orientation="portrait" r:id="rId1"/>
  <ignoredErrors>
    <ignoredError sqref="B4:F4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3858B1-2BEF-4C00-A410-708470A49600}">
  <sheetPr codeName="Blad4"/>
  <dimension ref="A1:F19"/>
  <sheetViews>
    <sheetView showGridLines="0" zoomScaleNormal="100" workbookViewId="0">
      <selection activeCell="C40" sqref="C40"/>
    </sheetView>
  </sheetViews>
  <sheetFormatPr defaultColWidth="8.85546875" defaultRowHeight="12.6" customHeight="1" x14ac:dyDescent="0.2"/>
  <cols>
    <col min="1" max="1" width="45.42578125" style="2" bestFit="1" customWidth="1"/>
    <col min="2" max="2" width="6.85546875" style="2" customWidth="1"/>
    <col min="3" max="3" width="7.140625" style="2" customWidth="1"/>
    <col min="4" max="4" width="6.85546875" style="2" customWidth="1"/>
    <col min="5" max="5" width="7" style="2" customWidth="1"/>
    <col min="6" max="6" width="7.42578125" style="2" customWidth="1"/>
    <col min="7" max="16384" width="8.85546875" style="2"/>
  </cols>
  <sheetData>
    <row r="1" spans="1:6" ht="12.6" customHeight="1" x14ac:dyDescent="0.2">
      <c r="A1" s="1" t="s">
        <v>0</v>
      </c>
    </row>
    <row r="3" spans="1:6" ht="12.6" customHeight="1" x14ac:dyDescent="0.2">
      <c r="A3" s="3" t="s">
        <v>1</v>
      </c>
      <c r="B3" s="4"/>
      <c r="C3" s="4"/>
      <c r="D3" s="4"/>
      <c r="E3" s="4"/>
      <c r="F3" s="4"/>
    </row>
    <row r="4" spans="1:6" ht="12.6" customHeight="1" x14ac:dyDescent="0.2">
      <c r="A4" s="5"/>
      <c r="B4" s="6" t="s">
        <v>2</v>
      </c>
      <c r="C4" s="6" t="s">
        <v>3</v>
      </c>
      <c r="D4" s="6" t="s">
        <v>3</v>
      </c>
      <c r="E4" s="6" t="s">
        <v>4</v>
      </c>
      <c r="F4" s="6" t="s">
        <v>4</v>
      </c>
    </row>
    <row r="5" spans="1:6" ht="12.6" customHeight="1" x14ac:dyDescent="0.2">
      <c r="A5" s="5" t="s">
        <v>5</v>
      </c>
      <c r="B5" s="5">
        <v>2023</v>
      </c>
      <c r="C5" s="5">
        <v>2024</v>
      </c>
      <c r="D5" s="5">
        <v>2025</v>
      </c>
      <c r="E5" s="5">
        <v>2026</v>
      </c>
      <c r="F5" s="5">
        <v>2027</v>
      </c>
    </row>
    <row r="6" spans="1:6" ht="12.6" customHeight="1" x14ac:dyDescent="0.2">
      <c r="A6" s="7" t="s">
        <v>6</v>
      </c>
      <c r="B6" s="8">
        <v>3090.669445</v>
      </c>
      <c r="C6" s="8">
        <v>2882.7930000000001</v>
      </c>
      <c r="D6" s="9">
        <v>2974.0049770000001</v>
      </c>
      <c r="E6" s="8">
        <v>2998.8101240000001</v>
      </c>
      <c r="F6" s="8">
        <v>3006.0853099999999</v>
      </c>
    </row>
    <row r="7" spans="1:6" ht="12.6" customHeight="1" x14ac:dyDescent="0.2">
      <c r="A7" s="10" t="s">
        <v>7</v>
      </c>
      <c r="B7" s="11">
        <v>-18025.444221999998</v>
      </c>
      <c r="C7" s="11">
        <v>-18363.291109999998</v>
      </c>
      <c r="D7" s="12">
        <v>-18777.391474</v>
      </c>
      <c r="E7" s="11">
        <v>-19538.607774</v>
      </c>
      <c r="F7" s="11">
        <v>-19936.893713000001</v>
      </c>
    </row>
    <row r="8" spans="1:6" ht="12.6" customHeight="1" x14ac:dyDescent="0.2">
      <c r="A8" s="10" t="s">
        <v>8</v>
      </c>
      <c r="B8" s="11">
        <v>-396.67498999999998</v>
      </c>
      <c r="C8" s="11">
        <v>-403.00599999999997</v>
      </c>
      <c r="D8" s="12">
        <v>-455.42523999999997</v>
      </c>
      <c r="E8" s="11">
        <v>-482.07543099999998</v>
      </c>
      <c r="F8" s="11">
        <v>-508.85237100000001</v>
      </c>
    </row>
    <row r="9" spans="1:6" ht="12.6" customHeight="1" x14ac:dyDescent="0.2">
      <c r="A9" s="13" t="s">
        <v>9</v>
      </c>
      <c r="B9" s="14">
        <v>-15331.449767</v>
      </c>
      <c r="C9" s="14">
        <v>-15883.50411</v>
      </c>
      <c r="D9" s="14">
        <v>-16258.811737</v>
      </c>
      <c r="E9" s="14">
        <v>-17021.873081000002</v>
      </c>
      <c r="F9" s="14">
        <v>-17439.660774</v>
      </c>
    </row>
    <row r="10" spans="1:6" ht="12.6" customHeight="1" x14ac:dyDescent="0.2">
      <c r="A10" s="10" t="s">
        <v>10</v>
      </c>
      <c r="B10" s="11">
        <v>13510.434821000001</v>
      </c>
      <c r="C10" s="11">
        <v>13855.009432000001</v>
      </c>
      <c r="D10" s="12">
        <v>14540.229662</v>
      </c>
      <c r="E10" s="11">
        <v>15308.988511</v>
      </c>
      <c r="F10" s="11">
        <v>16028.867688</v>
      </c>
    </row>
    <row r="11" spans="1:6" ht="12.6" customHeight="1" x14ac:dyDescent="0.2">
      <c r="A11" s="10" t="s">
        <v>11</v>
      </c>
      <c r="B11" s="11">
        <v>1977.822433</v>
      </c>
      <c r="C11" s="11">
        <v>2276.027208</v>
      </c>
      <c r="D11" s="12">
        <v>2086.5713540000002</v>
      </c>
      <c r="E11" s="11">
        <v>2035.3800100000001</v>
      </c>
      <c r="F11" s="11">
        <v>2024.575278</v>
      </c>
    </row>
    <row r="12" spans="1:6" ht="12.6" customHeight="1" x14ac:dyDescent="0.2">
      <c r="A12" s="13" t="s">
        <v>12</v>
      </c>
      <c r="B12" s="14">
        <v>156.80748700000001</v>
      </c>
      <c r="C12" s="14">
        <v>247.53253000000001</v>
      </c>
      <c r="D12" s="14">
        <v>367.98927900000001</v>
      </c>
      <c r="E12" s="14">
        <v>322.49543999999997</v>
      </c>
      <c r="F12" s="14">
        <v>613.78219200000001</v>
      </c>
    </row>
    <row r="13" spans="1:6" ht="12.6" customHeight="1" x14ac:dyDescent="0.2">
      <c r="A13" s="10" t="s">
        <v>13</v>
      </c>
      <c r="B13" s="11">
        <v>529.70977600000003</v>
      </c>
      <c r="C13" s="11">
        <v>672.4</v>
      </c>
      <c r="D13" s="12">
        <v>686.14859999999999</v>
      </c>
      <c r="E13" s="11">
        <v>756.64075400000002</v>
      </c>
      <c r="F13" s="11">
        <v>869.60909900000001</v>
      </c>
    </row>
    <row r="14" spans="1:6" ht="12.6" customHeight="1" x14ac:dyDescent="0.2">
      <c r="A14" s="10" t="s">
        <v>14</v>
      </c>
      <c r="B14" s="11">
        <v>-464.93463700000001</v>
      </c>
      <c r="C14" s="11">
        <v>-764.59892000000002</v>
      </c>
      <c r="D14" s="12">
        <v>-706.37362299999995</v>
      </c>
      <c r="E14" s="11">
        <v>-725.51073799999995</v>
      </c>
      <c r="F14" s="11">
        <v>-903.29394200000002</v>
      </c>
    </row>
    <row r="15" spans="1:6" ht="12.6" customHeight="1" x14ac:dyDescent="0.2">
      <c r="A15" s="13" t="s">
        <v>15</v>
      </c>
      <c r="B15" s="14">
        <v>221.582626</v>
      </c>
      <c r="C15" s="14">
        <v>155.33360999999999</v>
      </c>
      <c r="D15" s="14">
        <v>347.76425599999999</v>
      </c>
      <c r="E15" s="14">
        <v>353.62545599999999</v>
      </c>
      <c r="F15" s="14">
        <v>580.09734900000001</v>
      </c>
    </row>
    <row r="16" spans="1:6" ht="12.6" customHeight="1" x14ac:dyDescent="0.2">
      <c r="A16" s="10" t="s">
        <v>16</v>
      </c>
      <c r="B16" s="11">
        <v>0</v>
      </c>
      <c r="C16" s="11">
        <v>0</v>
      </c>
      <c r="D16" s="12">
        <v>0</v>
      </c>
      <c r="E16" s="11">
        <v>0</v>
      </c>
      <c r="F16" s="11">
        <v>0</v>
      </c>
    </row>
    <row r="17" spans="1:6" ht="12.6" customHeight="1" x14ac:dyDescent="0.2">
      <c r="A17" s="13" t="s">
        <v>17</v>
      </c>
      <c r="B17" s="14">
        <v>221.582626</v>
      </c>
      <c r="C17" s="14">
        <v>155.33360999999999</v>
      </c>
      <c r="D17" s="14">
        <v>347.76425599999999</v>
      </c>
      <c r="E17" s="14">
        <v>353.62545599999999</v>
      </c>
      <c r="F17" s="14">
        <v>580.09734900000001</v>
      </c>
    </row>
    <row r="18" spans="1:6" ht="12.6" customHeight="1" x14ac:dyDescent="0.2">
      <c r="A18" s="15" t="s">
        <v>18</v>
      </c>
      <c r="B18" s="16">
        <v>1.4305999999999999E-2</v>
      </c>
      <c r="C18" s="16">
        <v>9.6290000000000004E-3</v>
      </c>
      <c r="D18" s="17">
        <v>2.0915E-2</v>
      </c>
      <c r="E18" s="16">
        <v>2.0388E-2</v>
      </c>
      <c r="F18" s="16">
        <v>3.2132000000000001E-2</v>
      </c>
    </row>
    <row r="19" spans="1:6" ht="12.6" customHeight="1" x14ac:dyDescent="0.2">
      <c r="A19" s="15" t="s">
        <v>19</v>
      </c>
      <c r="B19" s="11">
        <v>245329</v>
      </c>
      <c r="C19" s="11">
        <v>250406</v>
      </c>
      <c r="D19" s="12">
        <v>250063</v>
      </c>
      <c r="E19" s="11">
        <v>252455</v>
      </c>
      <c r="F19" s="11">
        <v>254814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EF0453-A55C-4F3D-96D9-114D79F894CE}">
  <sheetPr codeName="Blad5"/>
  <dimension ref="A1:F35"/>
  <sheetViews>
    <sheetView showGridLines="0" workbookViewId="0">
      <selection activeCell="F35" sqref="F35"/>
    </sheetView>
  </sheetViews>
  <sheetFormatPr defaultColWidth="8.85546875" defaultRowHeight="12.6" customHeight="1" x14ac:dyDescent="0.2"/>
  <cols>
    <col min="1" max="1" width="45.42578125" style="2" bestFit="1" customWidth="1"/>
    <col min="2" max="2" width="6.85546875" style="2" customWidth="1"/>
    <col min="3" max="3" width="7.140625" style="2" customWidth="1"/>
    <col min="4" max="4" width="6.85546875" style="2" customWidth="1"/>
    <col min="5" max="5" width="7" style="2" customWidth="1"/>
    <col min="6" max="6" width="7.42578125" style="2" customWidth="1"/>
    <col min="7" max="16384" width="8.85546875" style="2"/>
  </cols>
  <sheetData>
    <row r="1" spans="1:6" ht="12.6" customHeight="1" x14ac:dyDescent="0.2">
      <c r="A1" s="1" t="s">
        <v>20</v>
      </c>
    </row>
    <row r="3" spans="1:6" ht="12.6" customHeight="1" x14ac:dyDescent="0.2">
      <c r="A3" s="3" t="s">
        <v>21</v>
      </c>
      <c r="B3" s="4"/>
      <c r="C3" s="4"/>
      <c r="D3" s="4"/>
      <c r="E3" s="4"/>
      <c r="F3" s="4"/>
    </row>
    <row r="4" spans="1:6" ht="12.6" customHeight="1" x14ac:dyDescent="0.2">
      <c r="A4" s="5"/>
      <c r="B4" s="6" t="s">
        <v>2</v>
      </c>
      <c r="C4" s="6" t="s">
        <v>3</v>
      </c>
      <c r="D4" s="6" t="s">
        <v>3</v>
      </c>
      <c r="E4" s="6" t="s">
        <v>4</v>
      </c>
      <c r="F4" s="6" t="s">
        <v>4</v>
      </c>
    </row>
    <row r="5" spans="1:6" ht="12.6" customHeight="1" x14ac:dyDescent="0.2">
      <c r="A5" s="5" t="s">
        <v>5</v>
      </c>
      <c r="B5" s="5">
        <v>2023</v>
      </c>
      <c r="C5" s="5">
        <v>2024</v>
      </c>
      <c r="D5" s="5">
        <v>2025</v>
      </c>
      <c r="E5" s="5">
        <v>2026</v>
      </c>
      <c r="F5" s="5">
        <v>2027</v>
      </c>
    </row>
    <row r="6" spans="1:6" ht="12.6" customHeight="1" x14ac:dyDescent="0.2">
      <c r="A6" s="7" t="s">
        <v>22</v>
      </c>
      <c r="B6" s="8">
        <v>8.4023880000000002</v>
      </c>
      <c r="C6" s="8">
        <v>0</v>
      </c>
      <c r="D6" s="9">
        <v>0</v>
      </c>
      <c r="E6" s="8">
        <v>0</v>
      </c>
      <c r="F6" s="8">
        <v>0</v>
      </c>
    </row>
    <row r="7" spans="1:6" ht="12.6" customHeight="1" x14ac:dyDescent="0.2">
      <c r="A7" s="10" t="s">
        <v>23</v>
      </c>
      <c r="B7" s="11">
        <v>2562.6235190000002</v>
      </c>
      <c r="C7" s="11">
        <v>2716.5878849999999</v>
      </c>
      <c r="D7" s="12">
        <v>2651.178946</v>
      </c>
      <c r="E7" s="11">
        <v>2703.6877319999999</v>
      </c>
      <c r="F7" s="11">
        <v>2818.7952300000002</v>
      </c>
    </row>
    <row r="8" spans="1:6" ht="12.6" customHeight="1" x14ac:dyDescent="0.2">
      <c r="A8" s="10" t="s">
        <v>24</v>
      </c>
      <c r="B8" s="11">
        <v>-1864.6588489999999</v>
      </c>
      <c r="C8" s="11">
        <v>-1954.154102</v>
      </c>
      <c r="D8" s="12">
        <v>-2025.6360159999999</v>
      </c>
      <c r="E8" s="11">
        <v>-2106.5823559999999</v>
      </c>
      <c r="F8" s="11">
        <v>-2190.7641619999999</v>
      </c>
    </row>
    <row r="9" spans="1:6" ht="12.6" customHeight="1" x14ac:dyDescent="0.2">
      <c r="A9" s="10" t="s">
        <v>25</v>
      </c>
      <c r="B9" s="11">
        <v>-244.20679999999999</v>
      </c>
      <c r="C9" s="11">
        <v>-353.80549999999999</v>
      </c>
      <c r="D9" s="12">
        <v>-77.618165000000005</v>
      </c>
      <c r="E9" s="11">
        <v>-18.973091</v>
      </c>
      <c r="F9" s="11">
        <v>-30.259891</v>
      </c>
    </row>
    <row r="10" spans="1:6" ht="12.6" customHeight="1" x14ac:dyDescent="0.2">
      <c r="A10" s="10" t="s">
        <v>26</v>
      </c>
      <c r="B10" s="11">
        <v>-512.36917200000005</v>
      </c>
      <c r="C10" s="11">
        <v>-546.993604</v>
      </c>
      <c r="D10" s="12">
        <v>-546.20871799999998</v>
      </c>
      <c r="E10" s="11">
        <v>-576.40389600000003</v>
      </c>
      <c r="F10" s="11">
        <v>-595.99093700000003</v>
      </c>
    </row>
    <row r="11" spans="1:6" ht="12.6" customHeight="1" x14ac:dyDescent="0.2">
      <c r="A11" s="10" t="s">
        <v>27</v>
      </c>
      <c r="B11" s="11">
        <v>1.081175</v>
      </c>
      <c r="C11" s="11">
        <v>-1.5706</v>
      </c>
      <c r="D11" s="12">
        <v>-1.640047</v>
      </c>
      <c r="E11" s="11">
        <v>-1.728389</v>
      </c>
      <c r="F11" s="11">
        <v>-1.78024</v>
      </c>
    </row>
    <row r="12" spans="1:6" ht="12.6" customHeight="1" x14ac:dyDescent="0.2">
      <c r="A12" s="13" t="s">
        <v>28</v>
      </c>
      <c r="B12" s="14">
        <v>-49.127738999999998</v>
      </c>
      <c r="C12" s="14">
        <v>-139.93592100000001</v>
      </c>
      <c r="D12" s="14">
        <v>7.5999999999999998E-2</v>
      </c>
      <c r="E12" s="14">
        <v>0</v>
      </c>
      <c r="F12" s="14">
        <v>0</v>
      </c>
    </row>
    <row r="13" spans="1:6" ht="12.6" customHeight="1" x14ac:dyDescent="0.2">
      <c r="A13" s="10" t="s">
        <v>29</v>
      </c>
      <c r="B13" s="11">
        <v>-245.85521800000001</v>
      </c>
      <c r="C13" s="11">
        <v>-268.16919999999999</v>
      </c>
      <c r="D13" s="12">
        <v>-268.346926</v>
      </c>
      <c r="E13" s="11">
        <v>-262.36629199999999</v>
      </c>
      <c r="F13" s="11">
        <v>-258.54281200000003</v>
      </c>
    </row>
    <row r="14" spans="1:6" ht="12.6" customHeight="1" x14ac:dyDescent="0.2">
      <c r="A14" s="10" t="s">
        <v>30</v>
      </c>
      <c r="B14" s="11">
        <v>-29.119520999999999</v>
      </c>
      <c r="C14" s="11">
        <v>-36.631872000000001</v>
      </c>
      <c r="D14" s="12">
        <v>-17.016691999999999</v>
      </c>
      <c r="E14" s="11">
        <v>-5.6569469999999997</v>
      </c>
      <c r="F14" s="11">
        <v>-13.796177</v>
      </c>
    </row>
    <row r="15" spans="1:6" ht="12.6" customHeight="1" x14ac:dyDescent="0.2">
      <c r="A15" s="13" t="s">
        <v>31</v>
      </c>
      <c r="B15" s="14">
        <v>-324.10247800000002</v>
      </c>
      <c r="C15" s="14">
        <v>-444.73699299999998</v>
      </c>
      <c r="D15" s="14">
        <v>-285.28761800000001</v>
      </c>
      <c r="E15" s="14">
        <v>-268.02323899999999</v>
      </c>
      <c r="F15" s="14">
        <v>-272.33898900000003</v>
      </c>
    </row>
    <row r="16" spans="1:6" ht="12.6" customHeight="1" x14ac:dyDescent="0.2">
      <c r="A16" s="10" t="s">
        <v>32</v>
      </c>
      <c r="B16" s="11">
        <v>0.297649</v>
      </c>
      <c r="C16" s="11">
        <v>0</v>
      </c>
      <c r="D16" s="12">
        <v>0</v>
      </c>
      <c r="E16" s="11">
        <v>0</v>
      </c>
      <c r="F16" s="11">
        <v>0</v>
      </c>
    </row>
    <row r="17" spans="1:6" ht="12.6" customHeight="1" x14ac:dyDescent="0.2">
      <c r="A17" s="10" t="s">
        <v>33</v>
      </c>
      <c r="B17" s="11">
        <v>-9.2348219999999994</v>
      </c>
      <c r="C17" s="11">
        <v>-9.2799999999999994</v>
      </c>
      <c r="D17" s="12">
        <v>-10</v>
      </c>
      <c r="E17" s="11">
        <v>-10.5</v>
      </c>
      <c r="F17" s="11">
        <v>-11</v>
      </c>
    </row>
    <row r="18" spans="1:6" ht="12.6" customHeight="1" x14ac:dyDescent="0.2">
      <c r="A18" s="13" t="s">
        <v>34</v>
      </c>
      <c r="B18" s="14">
        <v>-333.03965199999999</v>
      </c>
      <c r="C18" s="14">
        <v>-454.01699300000001</v>
      </c>
      <c r="D18" s="14">
        <v>-295.28761800000001</v>
      </c>
      <c r="E18" s="14">
        <v>-278.52323899999999</v>
      </c>
      <c r="F18" s="14">
        <v>-283.33898900000003</v>
      </c>
    </row>
    <row r="19" spans="1:6" ht="12.6" customHeight="1" x14ac:dyDescent="0.2">
      <c r="A19" s="10" t="s">
        <v>10</v>
      </c>
      <c r="B19" s="11">
        <v>13510.434821000001</v>
      </c>
      <c r="C19" s="11">
        <v>13855.009432000001</v>
      </c>
      <c r="D19" s="12">
        <v>14540.229662</v>
      </c>
      <c r="E19" s="11">
        <v>15308.988511</v>
      </c>
      <c r="F19" s="11">
        <v>16028.867688</v>
      </c>
    </row>
    <row r="20" spans="1:6" ht="12.6" customHeight="1" x14ac:dyDescent="0.2">
      <c r="A20" s="10" t="s">
        <v>11</v>
      </c>
      <c r="B20" s="11">
        <v>1471.6860240000001</v>
      </c>
      <c r="C20" s="11">
        <v>1869.435446</v>
      </c>
      <c r="D20" s="12">
        <v>1653.5822659999999</v>
      </c>
      <c r="E20" s="11">
        <v>1602.390922</v>
      </c>
      <c r="F20" s="11">
        <v>1591.58619</v>
      </c>
    </row>
    <row r="21" spans="1:6" ht="12.6" customHeight="1" x14ac:dyDescent="0.2">
      <c r="A21" s="10" t="s">
        <v>35</v>
      </c>
      <c r="B21" s="11">
        <v>400.19429000000002</v>
      </c>
      <c r="C21" s="11">
        <v>406.59176200000002</v>
      </c>
      <c r="D21" s="12">
        <v>432.98908799999998</v>
      </c>
      <c r="E21" s="11">
        <v>432.98908799999998</v>
      </c>
      <c r="F21" s="11">
        <v>432.98908799999998</v>
      </c>
    </row>
    <row r="22" spans="1:6" ht="12.6" customHeight="1" x14ac:dyDescent="0.2">
      <c r="A22" s="13" t="s">
        <v>36</v>
      </c>
      <c r="B22" s="14">
        <v>15382.315135000001</v>
      </c>
      <c r="C22" s="14">
        <v>16131.03664</v>
      </c>
      <c r="D22" s="14">
        <v>16626.801016000001</v>
      </c>
      <c r="E22" s="14">
        <v>17344.368521</v>
      </c>
      <c r="F22" s="14">
        <v>18053.442965999999</v>
      </c>
    </row>
    <row r="23" spans="1:6" ht="12.6" customHeight="1" x14ac:dyDescent="0.2">
      <c r="A23" s="10" t="s">
        <v>37</v>
      </c>
      <c r="B23" s="11">
        <v>-14516.275103</v>
      </c>
      <c r="C23" s="11">
        <v>-15609.747529</v>
      </c>
      <c r="D23" s="12">
        <v>-16142.828872</v>
      </c>
      <c r="E23" s="11">
        <v>-16908.81136</v>
      </c>
      <c r="F23" s="11">
        <v>-17310.993098999999</v>
      </c>
    </row>
    <row r="24" spans="1:6" ht="12.6" customHeight="1" x14ac:dyDescent="0.2">
      <c r="A24" s="10" t="s">
        <v>38</v>
      </c>
      <c r="B24" s="11">
        <v>0</v>
      </c>
      <c r="C24" s="11">
        <v>0</v>
      </c>
      <c r="D24" s="12">
        <v>0</v>
      </c>
      <c r="E24" s="11">
        <v>-36</v>
      </c>
      <c r="F24" s="11">
        <v>-72</v>
      </c>
    </row>
    <row r="25" spans="1:6" ht="12.6" customHeight="1" x14ac:dyDescent="0.2">
      <c r="A25" s="13" t="s">
        <v>12</v>
      </c>
      <c r="B25" s="14">
        <v>533.00038099999995</v>
      </c>
      <c r="C25" s="14">
        <v>67.272118000000006</v>
      </c>
      <c r="D25" s="14">
        <v>188.68452600000001</v>
      </c>
      <c r="E25" s="14">
        <v>121.033922</v>
      </c>
      <c r="F25" s="14">
        <v>387.11087800000001</v>
      </c>
    </row>
    <row r="26" spans="1:6" ht="12.6" customHeight="1" x14ac:dyDescent="0.2">
      <c r="A26" s="10" t="s">
        <v>39</v>
      </c>
      <c r="B26" s="11">
        <v>92.114069000000001</v>
      </c>
      <c r="C26" s="11">
        <v>134.34838999999999</v>
      </c>
      <c r="D26" s="12">
        <v>152.288061</v>
      </c>
      <c r="E26" s="11">
        <v>185.30457100000001</v>
      </c>
      <c r="F26" s="11">
        <v>201.875137</v>
      </c>
    </row>
    <row r="27" spans="1:6" ht="12.6" customHeight="1" x14ac:dyDescent="0.2">
      <c r="A27" s="10" t="s">
        <v>40</v>
      </c>
      <c r="B27" s="11">
        <v>466.554575</v>
      </c>
      <c r="C27" s="11">
        <v>647.39999899999998</v>
      </c>
      <c r="D27" s="12">
        <v>618.63995399999999</v>
      </c>
      <c r="E27" s="11">
        <v>696.50290299999995</v>
      </c>
      <c r="F27" s="11">
        <v>809.47124799999995</v>
      </c>
    </row>
    <row r="28" spans="1:6" ht="12.6" customHeight="1" x14ac:dyDescent="0.2">
      <c r="A28" s="10" t="s">
        <v>41</v>
      </c>
      <c r="B28" s="11">
        <v>-334.40194000000002</v>
      </c>
      <c r="C28" s="11">
        <v>-494.21004799999997</v>
      </c>
      <c r="D28" s="12">
        <v>-485.35011800000001</v>
      </c>
      <c r="E28" s="11">
        <v>-563.05668300000002</v>
      </c>
      <c r="F28" s="11">
        <v>-698.65065700000002</v>
      </c>
    </row>
    <row r="29" spans="1:6" ht="12.6" customHeight="1" x14ac:dyDescent="0.2">
      <c r="A29" s="10" t="s">
        <v>42</v>
      </c>
      <c r="B29" s="11">
        <v>-120.03100000000001</v>
      </c>
      <c r="C29" s="11">
        <v>-150.99700000000001</v>
      </c>
      <c r="D29" s="12">
        <v>-70.143000000000001</v>
      </c>
      <c r="E29" s="11">
        <v>-23.318000000000001</v>
      </c>
      <c r="F29" s="11">
        <v>-56.868000000000002</v>
      </c>
    </row>
    <row r="30" spans="1:6" ht="12.6" customHeight="1" x14ac:dyDescent="0.2">
      <c r="A30" s="10" t="s">
        <v>43</v>
      </c>
      <c r="B30" s="11">
        <v>0</v>
      </c>
      <c r="C30" s="11">
        <v>-70</v>
      </c>
      <c r="D30" s="12">
        <v>-120</v>
      </c>
      <c r="E30" s="11">
        <v>-120</v>
      </c>
      <c r="F30" s="11">
        <v>-120</v>
      </c>
    </row>
    <row r="31" spans="1:6" ht="12.6" customHeight="1" x14ac:dyDescent="0.2">
      <c r="A31" s="10" t="s">
        <v>44</v>
      </c>
      <c r="B31" s="11">
        <v>0</v>
      </c>
      <c r="C31" s="11">
        <v>25</v>
      </c>
      <c r="D31" s="12">
        <v>25</v>
      </c>
      <c r="E31" s="11">
        <v>25</v>
      </c>
      <c r="F31" s="11">
        <v>25</v>
      </c>
    </row>
    <row r="32" spans="1:6" ht="12.6" customHeight="1" x14ac:dyDescent="0.2">
      <c r="A32" s="10" t="s">
        <v>45</v>
      </c>
      <c r="B32" s="11">
        <v>45.048368000000004</v>
      </c>
      <c r="C32" s="11">
        <v>0</v>
      </c>
      <c r="D32" s="12">
        <v>42.508645999999999</v>
      </c>
      <c r="E32" s="11">
        <v>35.137850999999998</v>
      </c>
      <c r="F32" s="11">
        <v>35.137850999999998</v>
      </c>
    </row>
    <row r="33" spans="1:6" ht="12.6" customHeight="1" x14ac:dyDescent="0.2">
      <c r="A33" s="10" t="s">
        <v>46</v>
      </c>
      <c r="B33" s="11">
        <v>-9.9501229999999996</v>
      </c>
      <c r="C33" s="11">
        <v>-3.48</v>
      </c>
      <c r="D33" s="12">
        <v>-3.8638129999999999</v>
      </c>
      <c r="E33" s="11">
        <v>-2.9791080000000001</v>
      </c>
      <c r="F33" s="11">
        <v>-2.9791080000000001</v>
      </c>
    </row>
    <row r="34" spans="1:6" ht="12.6" customHeight="1" x14ac:dyDescent="0.2">
      <c r="A34" s="13" t="s">
        <v>47</v>
      </c>
      <c r="B34" s="14">
        <v>139.33394799999999</v>
      </c>
      <c r="C34" s="14">
        <v>88.061340999999999</v>
      </c>
      <c r="D34" s="14">
        <v>159.07973000000001</v>
      </c>
      <c r="E34" s="14">
        <v>232.591534</v>
      </c>
      <c r="F34" s="14">
        <v>192.98647099999999</v>
      </c>
    </row>
    <row r="35" spans="1:6" ht="12.6" customHeight="1" x14ac:dyDescent="0.2">
      <c r="A35" s="13" t="s">
        <v>17</v>
      </c>
      <c r="B35" s="14">
        <v>672.33432900000003</v>
      </c>
      <c r="C35" s="14">
        <v>155.333459</v>
      </c>
      <c r="D35" s="14">
        <v>347.76425599999999</v>
      </c>
      <c r="E35" s="14">
        <v>353.62545599999999</v>
      </c>
      <c r="F35" s="14">
        <v>580.09734900000001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C8E90D-192B-4B53-A957-DF1F87A42FC3}">
  <sheetPr codeName="Blad12"/>
  <dimension ref="A1:E42"/>
  <sheetViews>
    <sheetView showGridLines="0" workbookViewId="0">
      <selection activeCell="E42" sqref="E42"/>
    </sheetView>
  </sheetViews>
  <sheetFormatPr defaultColWidth="8.85546875" defaultRowHeight="12.6" customHeight="1" x14ac:dyDescent="0.2"/>
  <cols>
    <col min="1" max="1" width="45.42578125" style="2" bestFit="1" customWidth="1"/>
    <col min="2" max="2" width="9.5703125" style="2" customWidth="1"/>
    <col min="3" max="3" width="9.140625" style="2" customWidth="1"/>
    <col min="4" max="5" width="9.140625" style="2" bestFit="1" customWidth="1"/>
    <col min="6" max="6" width="7.42578125" style="2" customWidth="1"/>
    <col min="7" max="16384" width="8.85546875" style="2"/>
  </cols>
  <sheetData>
    <row r="1" spans="1:5" ht="12.6" customHeight="1" x14ac:dyDescent="0.2">
      <c r="A1" s="1" t="s">
        <v>48</v>
      </c>
    </row>
    <row r="3" spans="1:5" ht="12.6" customHeight="1" x14ac:dyDescent="0.2">
      <c r="A3" s="3" t="s">
        <v>49</v>
      </c>
      <c r="B3" s="4"/>
      <c r="C3" s="4"/>
      <c r="D3" s="4"/>
      <c r="E3" s="4"/>
    </row>
    <row r="4" spans="1:5" ht="12.6" customHeight="1" x14ac:dyDescent="0.2">
      <c r="A4" s="5"/>
      <c r="B4" s="6" t="s">
        <v>3</v>
      </c>
      <c r="C4" s="6" t="s">
        <v>3</v>
      </c>
      <c r="D4" s="6" t="s">
        <v>4</v>
      </c>
      <c r="E4" s="6" t="s">
        <v>4</v>
      </c>
    </row>
    <row r="5" spans="1:5" ht="12.6" customHeight="1" x14ac:dyDescent="0.2">
      <c r="A5" s="5" t="s">
        <v>50</v>
      </c>
      <c r="B5" s="5">
        <v>2024</v>
      </c>
      <c r="C5" s="5">
        <v>2025</v>
      </c>
      <c r="D5" s="5">
        <v>2026</v>
      </c>
      <c r="E5" s="5">
        <v>2027</v>
      </c>
    </row>
    <row r="6" spans="1:5" ht="12.6" customHeight="1" x14ac:dyDescent="0.2">
      <c r="A6" s="7" t="s">
        <v>51</v>
      </c>
      <c r="B6" s="8">
        <v>15940.055</v>
      </c>
      <c r="C6" s="9">
        <v>15808.708946999999</v>
      </c>
      <c r="D6" s="8">
        <v>16219.735379</v>
      </c>
      <c r="E6" s="8">
        <v>16641.448498999998</v>
      </c>
    </row>
    <row r="7" spans="1:5" ht="12.6" customHeight="1" x14ac:dyDescent="0.2">
      <c r="A7" s="10" t="s">
        <v>52</v>
      </c>
      <c r="B7" s="11">
        <v>12369.15862</v>
      </c>
      <c r="C7" s="12">
        <v>2593.988523</v>
      </c>
      <c r="D7" s="11">
        <v>11348.432225</v>
      </c>
      <c r="E7" s="11">
        <v>2204.291463</v>
      </c>
    </row>
    <row r="8" spans="1:5" ht="12.6" customHeight="1" x14ac:dyDescent="0.2">
      <c r="A8" s="10" t="s">
        <v>53</v>
      </c>
      <c r="B8" s="11">
        <v>7617.7349999999997</v>
      </c>
      <c r="C8" s="12">
        <v>7554.9648639999996</v>
      </c>
      <c r="D8" s="11">
        <v>7751.3939499999997</v>
      </c>
      <c r="E8" s="11">
        <v>7952.9301930000001</v>
      </c>
    </row>
    <row r="9" spans="1:5" ht="12.6" customHeight="1" x14ac:dyDescent="0.2">
      <c r="A9" s="10" t="s">
        <v>54</v>
      </c>
      <c r="B9" s="11">
        <v>916543.89894999994</v>
      </c>
      <c r="C9" s="12">
        <v>979679.66187700001</v>
      </c>
      <c r="D9" s="11">
        <v>992989.91770899994</v>
      </c>
      <c r="E9" s="11">
        <v>822840.96721300005</v>
      </c>
    </row>
    <row r="10" spans="1:5" ht="12.6" customHeight="1" x14ac:dyDescent="0.2">
      <c r="A10" s="18" t="s">
        <v>55</v>
      </c>
      <c r="B10" s="11">
        <v>499977.93095000001</v>
      </c>
      <c r="C10" s="12">
        <v>505349.65620299999</v>
      </c>
      <c r="D10" s="11">
        <v>451804.127011</v>
      </c>
      <c r="E10" s="11">
        <v>458435.11297000002</v>
      </c>
    </row>
    <row r="11" spans="1:5" ht="12.6" customHeight="1" x14ac:dyDescent="0.2">
      <c r="A11" s="18" t="s">
        <v>56</v>
      </c>
      <c r="B11" s="11">
        <v>416565.96799999999</v>
      </c>
      <c r="C11" s="12">
        <v>474330.00567400001</v>
      </c>
      <c r="D11" s="11">
        <v>541185.790698</v>
      </c>
      <c r="E11" s="11">
        <v>364405.85424299998</v>
      </c>
    </row>
    <row r="12" spans="1:5" ht="12.6" customHeight="1" x14ac:dyDescent="0.2">
      <c r="A12" s="10" t="s">
        <v>57</v>
      </c>
      <c r="B12" s="11">
        <v>879526.94592600001</v>
      </c>
      <c r="C12" s="12">
        <v>872082.43754399999</v>
      </c>
      <c r="D12" s="11">
        <v>876885.321398</v>
      </c>
      <c r="E12" s="11">
        <v>890597.77835499996</v>
      </c>
    </row>
    <row r="13" spans="1:5" ht="12.6" customHeight="1" x14ac:dyDescent="0.2">
      <c r="A13" s="10" t="s">
        <v>58</v>
      </c>
      <c r="B13" s="11">
        <v>722951.89139400003</v>
      </c>
      <c r="C13" s="12">
        <v>835633.93723699998</v>
      </c>
      <c r="D13" s="11">
        <v>872731.41151500004</v>
      </c>
      <c r="E13" s="11">
        <v>924043.22539299994</v>
      </c>
    </row>
    <row r="14" spans="1:5" ht="12.6" customHeight="1" x14ac:dyDescent="0.2">
      <c r="A14" s="10" t="s">
        <v>59</v>
      </c>
      <c r="B14" s="11">
        <v>436321.422616</v>
      </c>
      <c r="C14" s="12">
        <v>498299.673289</v>
      </c>
      <c r="D14" s="11">
        <v>577811.27246999997</v>
      </c>
      <c r="E14" s="11">
        <v>642079.88872699998</v>
      </c>
    </row>
    <row r="15" spans="1:5" ht="12.6" customHeight="1" x14ac:dyDescent="0.2">
      <c r="A15" s="10" t="s">
        <v>60</v>
      </c>
      <c r="B15" s="11">
        <v>490104.91588799999</v>
      </c>
      <c r="C15" s="12">
        <v>510828.622906</v>
      </c>
      <c r="D15" s="11">
        <v>529220.67985099996</v>
      </c>
      <c r="E15" s="11">
        <v>546155.40987099998</v>
      </c>
    </row>
    <row r="16" spans="1:5" ht="12.6" customHeight="1" x14ac:dyDescent="0.2">
      <c r="A16" s="10" t="s">
        <v>61</v>
      </c>
      <c r="B16" s="11">
        <v>30767.870352999998</v>
      </c>
      <c r="C16" s="12">
        <v>29777.277676999998</v>
      </c>
      <c r="D16" s="11">
        <v>30539.909158999999</v>
      </c>
      <c r="E16" s="11">
        <v>30919.033329000002</v>
      </c>
    </row>
    <row r="17" spans="1:5" ht="12.6" customHeight="1" x14ac:dyDescent="0.2">
      <c r="A17" s="10" t="s">
        <v>62</v>
      </c>
      <c r="B17" s="11">
        <v>2040.04089</v>
      </c>
      <c r="C17" s="12">
        <v>2064.5213800000001</v>
      </c>
      <c r="D17" s="11">
        <v>2118.1989359999998</v>
      </c>
      <c r="E17" s="11">
        <v>2173.2721080000001</v>
      </c>
    </row>
    <row r="18" spans="1:5" ht="12.6" customHeight="1" x14ac:dyDescent="0.2">
      <c r="A18" s="10" t="s">
        <v>63</v>
      </c>
      <c r="B18" s="11">
        <v>2076376.0473460001</v>
      </c>
      <c r="C18" s="12">
        <v>2137482.3504690002</v>
      </c>
      <c r="D18" s="11">
        <v>2223390.5361319999</v>
      </c>
      <c r="E18" s="11">
        <v>2298069.9208180001</v>
      </c>
    </row>
    <row r="19" spans="1:5" ht="12.6" customHeight="1" x14ac:dyDescent="0.2">
      <c r="A19" s="10" t="s">
        <v>64</v>
      </c>
      <c r="B19" s="11">
        <v>87490.059559000001</v>
      </c>
      <c r="C19" s="12">
        <v>76336.025051999997</v>
      </c>
      <c r="D19" s="11">
        <v>74055.100766999996</v>
      </c>
      <c r="E19" s="11">
        <v>73189.248053000003</v>
      </c>
    </row>
    <row r="20" spans="1:5" ht="12.6" customHeight="1" x14ac:dyDescent="0.2">
      <c r="A20" s="10" t="s">
        <v>65</v>
      </c>
      <c r="B20" s="11">
        <v>210259</v>
      </c>
      <c r="C20" s="12">
        <v>214634</v>
      </c>
      <c r="D20" s="11">
        <v>225909</v>
      </c>
      <c r="E20" s="11">
        <v>238163</v>
      </c>
    </row>
    <row r="21" spans="1:5" ht="12.6" customHeight="1" x14ac:dyDescent="0.2">
      <c r="A21" s="10" t="s">
        <v>66</v>
      </c>
      <c r="B21" s="11">
        <v>950054.85369200003</v>
      </c>
      <c r="C21" s="12">
        <v>969195.72413700004</v>
      </c>
      <c r="D21" s="11">
        <v>969533.63014200004</v>
      </c>
      <c r="E21" s="11">
        <v>984735.06448099995</v>
      </c>
    </row>
    <row r="22" spans="1:5" ht="12.6" customHeight="1" x14ac:dyDescent="0.2">
      <c r="A22" s="10" t="s">
        <v>67</v>
      </c>
      <c r="B22" s="11">
        <v>6374375.4273809996</v>
      </c>
      <c r="C22" s="12">
        <v>6462035.5573340002</v>
      </c>
      <c r="D22" s="11">
        <v>6782432.9772389997</v>
      </c>
      <c r="E22" s="11">
        <v>6965021.78926</v>
      </c>
    </row>
    <row r="23" spans="1:5" ht="12.6" customHeight="1" x14ac:dyDescent="0.2">
      <c r="A23" s="10" t="s">
        <v>68</v>
      </c>
      <c r="B23" s="11">
        <v>2373651.5933730002</v>
      </c>
      <c r="C23" s="12">
        <v>2504711.4207930001</v>
      </c>
      <c r="D23" s="11">
        <v>2692131.8431759998</v>
      </c>
      <c r="E23" s="11">
        <v>2841901.8312530001</v>
      </c>
    </row>
    <row r="24" spans="1:5" ht="12.6" customHeight="1" x14ac:dyDescent="0.2">
      <c r="A24" s="10" t="s">
        <v>69</v>
      </c>
      <c r="B24" s="11">
        <v>23358</v>
      </c>
      <c r="C24" s="12">
        <v>24110</v>
      </c>
      <c r="D24" s="11">
        <v>23742</v>
      </c>
      <c r="E24" s="11">
        <v>24304</v>
      </c>
    </row>
    <row r="25" spans="1:5" ht="12.6" customHeight="1" x14ac:dyDescent="0.2">
      <c r="A25" s="13" t="s">
        <v>70</v>
      </c>
      <c r="B25" s="14">
        <v>15609748.915987998</v>
      </c>
      <c r="C25" s="14">
        <v>16142828.872028999</v>
      </c>
      <c r="D25" s="14">
        <v>16908811.360048</v>
      </c>
      <c r="E25" s="14">
        <v>17310993.099016</v>
      </c>
    </row>
    <row r="26" spans="1:5" ht="12.6" customHeight="1" x14ac:dyDescent="0.2">
      <c r="A26" s="15" t="s">
        <v>71</v>
      </c>
      <c r="B26" s="19">
        <v>0</v>
      </c>
      <c r="C26" s="20">
        <v>3.4150450395457943E-2</v>
      </c>
      <c r="D26" s="19">
        <v>4.7450325719938347E-2</v>
      </c>
      <c r="E26" s="19">
        <v>2.3785334782211232E-2</v>
      </c>
    </row>
    <row r="30" spans="1:5" ht="12.6" customHeight="1" x14ac:dyDescent="0.2">
      <c r="A30" s="3" t="s">
        <v>72</v>
      </c>
      <c r="B30" s="4"/>
      <c r="C30" s="4"/>
      <c r="D30" s="4"/>
      <c r="E30" s="4"/>
    </row>
    <row r="31" spans="1:5" ht="12.6" customHeight="1" x14ac:dyDescent="0.2">
      <c r="A31" s="5"/>
      <c r="B31" s="6" t="s">
        <v>3</v>
      </c>
      <c r="C31" s="6" t="s">
        <v>3</v>
      </c>
      <c r="D31" s="6" t="s">
        <v>4</v>
      </c>
      <c r="E31" s="6" t="s">
        <v>4</v>
      </c>
    </row>
    <row r="32" spans="1:5" ht="12.6" customHeight="1" x14ac:dyDescent="0.2">
      <c r="A32" s="5" t="s">
        <v>50</v>
      </c>
      <c r="B32" s="5">
        <v>2024</v>
      </c>
      <c r="C32" s="5">
        <v>2025</v>
      </c>
      <c r="D32" s="5">
        <v>2026</v>
      </c>
      <c r="E32" s="5">
        <v>2027</v>
      </c>
    </row>
    <row r="33" spans="1:5" ht="12.6" customHeight="1" x14ac:dyDescent="0.2">
      <c r="A33" s="7" t="s">
        <v>73</v>
      </c>
      <c r="B33" s="8">
        <v>136871.748383</v>
      </c>
      <c r="C33" s="9">
        <v>119449.83848400001</v>
      </c>
      <c r="D33" s="8">
        <v>125325.67048299999</v>
      </c>
      <c r="E33" s="8">
        <v>118408.96559599999</v>
      </c>
    </row>
    <row r="34" spans="1:5" ht="12.6" customHeight="1" x14ac:dyDescent="0.2">
      <c r="A34" s="10" t="s">
        <v>74</v>
      </c>
      <c r="B34" s="11">
        <v>1541974.727097</v>
      </c>
      <c r="C34" s="12">
        <v>1684170.7928500001</v>
      </c>
      <c r="D34" s="11">
        <v>1774611.829469</v>
      </c>
      <c r="E34" s="11">
        <v>1660915.8660309999</v>
      </c>
    </row>
    <row r="35" spans="1:5" ht="12.6" customHeight="1" x14ac:dyDescent="0.2">
      <c r="A35" s="10" t="s">
        <v>75</v>
      </c>
      <c r="B35" s="11">
        <v>886922.79220899998</v>
      </c>
      <c r="C35" s="12">
        <v>957673.97353099997</v>
      </c>
      <c r="D35" s="11">
        <v>1054382.1024229999</v>
      </c>
      <c r="E35" s="11">
        <v>1134713.115001</v>
      </c>
    </row>
    <row r="36" spans="1:5" ht="12.6" customHeight="1" x14ac:dyDescent="0.2">
      <c r="A36" s="10" t="s">
        <v>76</v>
      </c>
      <c r="B36" s="11">
        <v>6602714.5762390001</v>
      </c>
      <c r="C36" s="12">
        <v>6690319.7481359998</v>
      </c>
      <c r="D36" s="11">
        <v>7011690.6869489998</v>
      </c>
      <c r="E36" s="11">
        <v>7197903.4235920003</v>
      </c>
    </row>
    <row r="37" spans="1:5" ht="12.6" customHeight="1" x14ac:dyDescent="0.2">
      <c r="A37" s="10" t="s">
        <v>77</v>
      </c>
      <c r="B37" s="11">
        <v>5943843.88002</v>
      </c>
      <c r="C37" s="12">
        <v>6132634.5036389995</v>
      </c>
      <c r="D37" s="11">
        <v>6410202.1211860003</v>
      </c>
      <c r="E37" s="11">
        <v>6658107.7234460004</v>
      </c>
    </row>
    <row r="38" spans="1:5" ht="12.6" customHeight="1" x14ac:dyDescent="0.2">
      <c r="A38" s="10" t="s">
        <v>78</v>
      </c>
      <c r="B38" s="11">
        <v>234892.95654300001</v>
      </c>
      <c r="C38" s="12">
        <v>257574.962321</v>
      </c>
      <c r="D38" s="11">
        <v>256625.924359</v>
      </c>
      <c r="E38" s="11">
        <v>260594.100168</v>
      </c>
    </row>
    <row r="39" spans="1:5" ht="12.6" customHeight="1" x14ac:dyDescent="0.2">
      <c r="A39" s="10" t="s">
        <v>79</v>
      </c>
      <c r="B39" s="11">
        <v>2366.017535</v>
      </c>
      <c r="C39" s="12">
        <v>2334.549501</v>
      </c>
      <c r="D39" s="11">
        <v>2335.3665930000002</v>
      </c>
      <c r="E39" s="11">
        <v>2372.1252629999999</v>
      </c>
    </row>
    <row r="40" spans="1:5" ht="12.6" customHeight="1" x14ac:dyDescent="0.2">
      <c r="A40" s="10" t="s">
        <v>80</v>
      </c>
      <c r="B40" s="11">
        <v>260162.217962</v>
      </c>
      <c r="C40" s="12">
        <v>298670.50356699998</v>
      </c>
      <c r="D40" s="11">
        <v>273637.65858599998</v>
      </c>
      <c r="E40" s="11">
        <v>277977.77991899999</v>
      </c>
    </row>
    <row r="41" spans="1:5" ht="12.6" customHeight="1" x14ac:dyDescent="0.2">
      <c r="A41" s="13" t="s">
        <v>81</v>
      </c>
      <c r="B41" s="14">
        <v>15609748.915988</v>
      </c>
      <c r="C41" s="14">
        <v>16142828.872029001</v>
      </c>
      <c r="D41" s="14">
        <v>16908811.360048</v>
      </c>
      <c r="E41" s="14">
        <v>17310993.099016</v>
      </c>
    </row>
    <row r="42" spans="1:5" ht="12.6" customHeight="1" x14ac:dyDescent="0.2">
      <c r="A42" s="15" t="s">
        <v>71</v>
      </c>
      <c r="B42" s="19">
        <v>0</v>
      </c>
      <c r="C42" s="20">
        <v>3.4150450395457943E-2</v>
      </c>
      <c r="D42" s="19">
        <v>4.7450325719938125E-2</v>
      </c>
      <c r="E42" s="19">
        <v>2.3785334782211232E-2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29F514-B790-426A-AE98-1644DC771B3F}">
  <sheetPr codeName="Blad31"/>
  <dimension ref="A1:E44"/>
  <sheetViews>
    <sheetView showGridLines="0" zoomScaleNormal="100" workbookViewId="0">
      <selection activeCell="A44" sqref="A44"/>
    </sheetView>
  </sheetViews>
  <sheetFormatPr defaultColWidth="8.85546875" defaultRowHeight="12.6" customHeight="1" x14ac:dyDescent="0.2"/>
  <cols>
    <col min="1" max="1" width="45.42578125" style="2" bestFit="1" customWidth="1"/>
    <col min="2" max="2" width="17.140625" style="2" customWidth="1"/>
    <col min="3" max="5" width="8.85546875" style="2" bestFit="1" customWidth="1"/>
    <col min="6" max="6" width="7.42578125" style="2" customWidth="1"/>
    <col min="7" max="16384" width="8.85546875" style="2"/>
  </cols>
  <sheetData>
    <row r="1" spans="1:5" ht="12.6" customHeight="1" x14ac:dyDescent="0.2">
      <c r="A1" s="1" t="s">
        <v>82</v>
      </c>
    </row>
    <row r="3" spans="1:5" ht="12.6" customHeight="1" x14ac:dyDescent="0.2">
      <c r="A3" s="3" t="s">
        <v>83</v>
      </c>
      <c r="B3" s="4"/>
      <c r="C3" s="4"/>
      <c r="D3" s="4"/>
      <c r="E3" s="4"/>
    </row>
    <row r="4" spans="1:5" ht="12.6" customHeight="1" x14ac:dyDescent="0.2">
      <c r="A4" s="5"/>
      <c r="B4" s="6" t="s">
        <v>3</v>
      </c>
      <c r="C4" s="6" t="s">
        <v>3</v>
      </c>
      <c r="D4" s="6" t="s">
        <v>4</v>
      </c>
      <c r="E4" s="6" t="s">
        <v>4</v>
      </c>
    </row>
    <row r="5" spans="1:5" ht="12.6" customHeight="1" x14ac:dyDescent="0.2">
      <c r="A5" s="5" t="s">
        <v>50</v>
      </c>
      <c r="B5" s="5">
        <v>2024</v>
      </c>
      <c r="C5" s="5">
        <v>2025</v>
      </c>
      <c r="D5" s="5">
        <v>2026</v>
      </c>
      <c r="E5" s="5">
        <v>2027</v>
      </c>
    </row>
    <row r="6" spans="1:5" ht="12.6" customHeight="1" x14ac:dyDescent="0.2">
      <c r="A6" s="7" t="s">
        <v>84</v>
      </c>
      <c r="B6" s="8">
        <v>1679192.0497640001</v>
      </c>
      <c r="C6" s="9">
        <v>1666561.152181</v>
      </c>
      <c r="D6" s="8">
        <v>1721465.4857399999</v>
      </c>
      <c r="E6" s="8">
        <v>1744375.9655589999</v>
      </c>
    </row>
    <row r="7" spans="1:5" ht="12.6" customHeight="1" x14ac:dyDescent="0.2">
      <c r="A7" s="10" t="s">
        <v>85</v>
      </c>
      <c r="B7" s="11">
        <v>289157.73507599998</v>
      </c>
      <c r="C7" s="12">
        <v>283098.544077</v>
      </c>
      <c r="D7" s="11">
        <v>283230.16347199999</v>
      </c>
      <c r="E7" s="11">
        <v>287771.51522900001</v>
      </c>
    </row>
    <row r="8" spans="1:5" ht="12.6" customHeight="1" x14ac:dyDescent="0.2">
      <c r="A8" s="10" t="s">
        <v>86</v>
      </c>
      <c r="B8" s="11">
        <v>40645.187077000002</v>
      </c>
      <c r="C8" s="12">
        <v>52134.906088999996</v>
      </c>
      <c r="D8" s="11">
        <v>53118.401510999996</v>
      </c>
      <c r="E8" s="11">
        <v>53989.117149999998</v>
      </c>
    </row>
    <row r="9" spans="1:5" ht="12.6" customHeight="1" x14ac:dyDescent="0.2">
      <c r="A9" s="10" t="s">
        <v>87</v>
      </c>
      <c r="B9" s="11">
        <v>199039.82098399999</v>
      </c>
      <c r="C9" s="12">
        <v>195493.96161599999</v>
      </c>
      <c r="D9" s="11">
        <v>193619.22971499999</v>
      </c>
      <c r="E9" s="11">
        <v>200902.28105300001</v>
      </c>
    </row>
    <row r="10" spans="1:5" ht="12.6" customHeight="1" x14ac:dyDescent="0.2">
      <c r="A10" s="10" t="s">
        <v>88</v>
      </c>
      <c r="B10" s="11">
        <v>2824422.9987300001</v>
      </c>
      <c r="C10" s="12">
        <v>2874842.439485</v>
      </c>
      <c r="D10" s="11">
        <v>3046483.7990379999</v>
      </c>
      <c r="E10" s="11">
        <v>3121691.1552670002</v>
      </c>
    </row>
    <row r="11" spans="1:5" ht="12.6" customHeight="1" x14ac:dyDescent="0.2">
      <c r="A11" s="10" t="s">
        <v>89</v>
      </c>
      <c r="B11" s="11">
        <v>197672.07642600001</v>
      </c>
      <c r="C11" s="12">
        <v>224959.586683</v>
      </c>
      <c r="D11" s="11">
        <v>268008.429795</v>
      </c>
      <c r="E11" s="11">
        <v>295617.18859999999</v>
      </c>
    </row>
    <row r="12" spans="1:5" ht="12.6" customHeight="1" x14ac:dyDescent="0.2">
      <c r="A12" s="10" t="s">
        <v>90</v>
      </c>
      <c r="B12" s="11">
        <v>1115025.0610549999</v>
      </c>
      <c r="C12" s="12">
        <v>1137812.679641</v>
      </c>
      <c r="D12" s="11">
        <v>1179786.494314</v>
      </c>
      <c r="E12" s="11">
        <v>1215599.747524</v>
      </c>
    </row>
    <row r="13" spans="1:5" ht="12.6" customHeight="1" x14ac:dyDescent="0.2">
      <c r="A13" s="10" t="s">
        <v>91</v>
      </c>
      <c r="B13" s="11">
        <v>66189.991884000003</v>
      </c>
      <c r="C13" s="12">
        <v>75592.793099999995</v>
      </c>
      <c r="D13" s="11">
        <v>86092.059810000006</v>
      </c>
      <c r="E13" s="11">
        <v>95238.414202</v>
      </c>
    </row>
    <row r="14" spans="1:5" ht="12.6" customHeight="1" x14ac:dyDescent="0.2">
      <c r="A14" s="10" t="s">
        <v>92</v>
      </c>
      <c r="B14" s="11">
        <v>191368.89152199999</v>
      </c>
      <c r="C14" s="12">
        <v>179823.685264</v>
      </c>
      <c r="D14" s="11">
        <v>179886.62355399999</v>
      </c>
      <c r="E14" s="11">
        <v>182718.03900799999</v>
      </c>
    </row>
    <row r="15" spans="1:5" ht="12.6" customHeight="1" x14ac:dyDescent="0.2">
      <c r="A15" s="13" t="s">
        <v>93</v>
      </c>
      <c r="B15" s="14">
        <v>6602713.8125179997</v>
      </c>
      <c r="C15" s="14">
        <v>6690319.7481359998</v>
      </c>
      <c r="D15" s="14">
        <v>7011690.6869489998</v>
      </c>
      <c r="E15" s="14">
        <v>7197903.4235920003</v>
      </c>
    </row>
    <row r="16" spans="1:5" ht="12.6" customHeight="1" x14ac:dyDescent="0.2">
      <c r="A16" s="10" t="s">
        <v>94</v>
      </c>
      <c r="B16" s="16">
        <v>4.5275000000000003E-2</v>
      </c>
      <c r="C16" s="17">
        <v>1.3268E-2</v>
      </c>
      <c r="D16" s="16">
        <v>4.8035000000000001E-2</v>
      </c>
      <c r="E16" s="16">
        <v>2.6557000000000001E-2</v>
      </c>
    </row>
    <row r="17" spans="1:5" ht="12.6" customHeight="1" x14ac:dyDescent="0.2">
      <c r="A17" s="10" t="s">
        <v>19</v>
      </c>
      <c r="B17" s="11">
        <v>250406</v>
      </c>
      <c r="C17" s="12">
        <v>250063</v>
      </c>
      <c r="D17" s="11">
        <v>252455</v>
      </c>
      <c r="E17" s="11">
        <v>254814</v>
      </c>
    </row>
    <row r="18" spans="1:5" ht="12.6" customHeight="1" x14ac:dyDescent="0.2">
      <c r="A18" s="5" t="s">
        <v>95</v>
      </c>
      <c r="B18" s="21"/>
      <c r="C18" s="21"/>
      <c r="D18" s="14"/>
      <c r="E18" s="21"/>
    </row>
    <row r="19" spans="1:5" ht="12.6" customHeight="1" x14ac:dyDescent="0.2">
      <c r="A19" s="7" t="s">
        <v>96</v>
      </c>
      <c r="B19" s="8">
        <v>26368.033564000001</v>
      </c>
      <c r="C19" s="9">
        <v>26754.536849</v>
      </c>
      <c r="D19" s="11">
        <v>27774.021852999998</v>
      </c>
      <c r="E19" s="8">
        <v>28247.676436999998</v>
      </c>
    </row>
    <row r="20" spans="1:5" ht="12.6" customHeight="1" x14ac:dyDescent="0.2">
      <c r="A20" s="10" t="s">
        <v>97</v>
      </c>
      <c r="B20" s="11">
        <v>11808.45</v>
      </c>
      <c r="C20" s="12">
        <v>11372.4</v>
      </c>
      <c r="D20" s="11">
        <v>11182.05</v>
      </c>
      <c r="E20" s="11">
        <v>11037.6</v>
      </c>
    </row>
    <row r="21" spans="1:5" ht="12.6" customHeight="1" x14ac:dyDescent="0.2">
      <c r="A21" s="10" t="s">
        <v>98</v>
      </c>
      <c r="B21" s="11">
        <v>142.20257899999999</v>
      </c>
      <c r="C21" s="12">
        <v>146.544366</v>
      </c>
      <c r="D21" s="11">
        <v>153.949006</v>
      </c>
      <c r="E21" s="11">
        <v>158.03942599999999</v>
      </c>
    </row>
    <row r="22" spans="1:5" ht="12.6" customHeight="1" x14ac:dyDescent="0.2">
      <c r="A22" s="10" t="s">
        <v>99</v>
      </c>
      <c r="B22" s="11">
        <v>27444.5</v>
      </c>
      <c r="C22" s="12">
        <v>27209</v>
      </c>
      <c r="D22" s="11">
        <v>27100.5</v>
      </c>
      <c r="E22" s="11">
        <v>27021.5</v>
      </c>
    </row>
    <row r="23" spans="1:5" ht="12.6" customHeight="1" x14ac:dyDescent="0.2">
      <c r="A23" s="10" t="s">
        <v>100</v>
      </c>
      <c r="B23" s="11">
        <v>122.183525</v>
      </c>
      <c r="C23" s="12">
        <v>125.16336</v>
      </c>
      <c r="D23" s="11">
        <v>131.96994900000001</v>
      </c>
      <c r="E23" s="11">
        <v>135.608833</v>
      </c>
    </row>
    <row r="24" spans="1:5" ht="12.6" customHeight="1" x14ac:dyDescent="0.2">
      <c r="A24" s="10" t="s">
        <v>101</v>
      </c>
      <c r="B24" s="11">
        <v>383</v>
      </c>
      <c r="C24" s="12">
        <v>384</v>
      </c>
      <c r="D24" s="11">
        <v>390</v>
      </c>
      <c r="E24" s="11">
        <v>400</v>
      </c>
    </row>
    <row r="25" spans="1:5" ht="12.6" customHeight="1" x14ac:dyDescent="0.2">
      <c r="A25" s="10" t="s">
        <v>100</v>
      </c>
      <c r="B25" s="11">
        <v>516.11508200000003</v>
      </c>
      <c r="C25" s="12">
        <v>585.83225700000003</v>
      </c>
      <c r="D25" s="11">
        <v>687.20110199999999</v>
      </c>
      <c r="E25" s="11">
        <v>739.04297199999996</v>
      </c>
    </row>
    <row r="26" spans="1:5" ht="12.6" customHeight="1" x14ac:dyDescent="0.2">
      <c r="A26" s="10" t="s">
        <v>102</v>
      </c>
      <c r="B26" s="11">
        <v>8355</v>
      </c>
      <c r="C26" s="12">
        <v>8521.4431839999997</v>
      </c>
      <c r="D26" s="11">
        <v>8893.9375120000004</v>
      </c>
      <c r="E26" s="11">
        <v>9094.2232179999992</v>
      </c>
    </row>
    <row r="27" spans="1:5" ht="12.6" customHeight="1" x14ac:dyDescent="0.2">
      <c r="A27" s="10" t="s">
        <v>100</v>
      </c>
      <c r="B27" s="11">
        <v>133.45602199999999</v>
      </c>
      <c r="C27" s="12">
        <v>133.523472</v>
      </c>
      <c r="D27" s="11">
        <v>132.65063900000001</v>
      </c>
      <c r="E27" s="11">
        <v>133.66724300000001</v>
      </c>
    </row>
    <row r="28" spans="1:5" ht="12.6" customHeight="1" x14ac:dyDescent="0.2">
      <c r="A28" s="10" t="s">
        <v>103</v>
      </c>
      <c r="B28" s="11">
        <v>112.5</v>
      </c>
      <c r="C28" s="12">
        <v>128.5</v>
      </c>
      <c r="D28" s="11">
        <v>143.5</v>
      </c>
      <c r="E28" s="11">
        <v>155.5</v>
      </c>
    </row>
    <row r="29" spans="1:5" ht="12.6" customHeight="1" x14ac:dyDescent="0.2">
      <c r="A29" s="10" t="s">
        <v>100</v>
      </c>
      <c r="B29" s="11">
        <v>588.35548300000005</v>
      </c>
      <c r="C29" s="12">
        <v>588.27076299999999</v>
      </c>
      <c r="D29" s="11">
        <v>599.94466799999998</v>
      </c>
      <c r="E29" s="11">
        <v>612.46568600000001</v>
      </c>
    </row>
    <row r="30" spans="1:5" ht="12.6" customHeight="1" x14ac:dyDescent="0.2">
      <c r="A30" s="5" t="s">
        <v>104</v>
      </c>
      <c r="B30" s="21"/>
      <c r="C30" s="21"/>
      <c r="D30" s="14"/>
      <c r="E30" s="21"/>
    </row>
    <row r="31" spans="1:5" ht="12.6" customHeight="1" x14ac:dyDescent="0.2">
      <c r="A31" s="7" t="s">
        <v>105</v>
      </c>
      <c r="B31" s="22">
        <v>3.2564999999999997E-2</v>
      </c>
      <c r="C31" s="23">
        <v>3.0532E-2</v>
      </c>
      <c r="D31" s="16">
        <v>5.0528000000000003E-2</v>
      </c>
      <c r="E31" s="22">
        <v>2.6568999999999999E-2</v>
      </c>
    </row>
    <row r="32" spans="1:5" ht="12.6" customHeight="1" x14ac:dyDescent="0.2">
      <c r="A32" s="10" t="s">
        <v>106</v>
      </c>
      <c r="B32" s="16">
        <v>4.5825999999999999E-2</v>
      </c>
      <c r="C32" s="17">
        <v>2.4388E-2</v>
      </c>
      <c r="D32" s="16">
        <v>5.4380999999999999E-2</v>
      </c>
      <c r="E32" s="16">
        <v>2.7573E-2</v>
      </c>
    </row>
    <row r="33" spans="1:5" ht="12.6" customHeight="1" x14ac:dyDescent="0.2">
      <c r="A33" s="10" t="s">
        <v>107</v>
      </c>
      <c r="B33" s="16">
        <v>3.5005000000000001E-2</v>
      </c>
      <c r="C33" s="17">
        <v>0.13508000000000001</v>
      </c>
      <c r="D33" s="16">
        <v>0.17303299999999999</v>
      </c>
      <c r="E33" s="16">
        <v>7.5439000000000006E-2</v>
      </c>
    </row>
    <row r="34" spans="1:5" ht="12.6" customHeight="1" x14ac:dyDescent="0.2">
      <c r="A34" s="10" t="s">
        <v>108</v>
      </c>
      <c r="B34" s="16">
        <v>4.9311000000000001E-2</v>
      </c>
      <c r="C34" s="17">
        <v>5.0500000000000002E-4</v>
      </c>
      <c r="D34" s="16">
        <v>-6.5370000000000003E-3</v>
      </c>
      <c r="E34" s="16">
        <v>7.6629999999999997E-3</v>
      </c>
    </row>
    <row r="35" spans="1:5" ht="12.6" customHeight="1" x14ac:dyDescent="0.2">
      <c r="A35" s="10" t="s">
        <v>109</v>
      </c>
      <c r="B35" s="16">
        <v>1.9453000000000002E-2</v>
      </c>
      <c r="C35" s="17">
        <v>-1.44E-4</v>
      </c>
      <c r="D35" s="16">
        <v>1.9844000000000001E-2</v>
      </c>
      <c r="E35" s="16">
        <v>2.087E-2</v>
      </c>
    </row>
    <row r="36" spans="1:5" ht="12.6" customHeight="1" x14ac:dyDescent="0.2">
      <c r="A36" s="5" t="s">
        <v>110</v>
      </c>
      <c r="B36" s="21"/>
      <c r="C36" s="21"/>
      <c r="D36" s="14"/>
      <c r="E36" s="21"/>
    </row>
    <row r="37" spans="1:5" ht="12.6" customHeight="1" x14ac:dyDescent="0.2">
      <c r="A37" s="7" t="s">
        <v>111</v>
      </c>
      <c r="B37" s="22">
        <v>-1.2382000000000001E-2</v>
      </c>
      <c r="C37" s="23">
        <v>-3.6927000000000001E-2</v>
      </c>
      <c r="D37" s="16">
        <v>-1.6737999999999999E-2</v>
      </c>
      <c r="E37" s="22">
        <v>-1.2918000000000001E-2</v>
      </c>
    </row>
    <row r="38" spans="1:5" ht="12.6" customHeight="1" x14ac:dyDescent="0.2">
      <c r="A38" s="10" t="s">
        <v>112</v>
      </c>
      <c r="B38" s="16">
        <v>-9.2000000000000003E-4</v>
      </c>
      <c r="C38" s="17">
        <v>-1.7673000000000001E-2</v>
      </c>
      <c r="D38" s="16">
        <v>-2.8861000000000001E-2</v>
      </c>
      <c r="E38" s="16">
        <v>1.6403000000000001E-2</v>
      </c>
    </row>
    <row r="39" spans="1:5" ht="12.6" customHeight="1" x14ac:dyDescent="0.2">
      <c r="A39" s="10" t="s">
        <v>113</v>
      </c>
      <c r="B39" s="16">
        <v>6.4729999999999996E-3</v>
      </c>
      <c r="C39" s="17">
        <v>-7.4269999999999996E-3</v>
      </c>
      <c r="D39" s="16">
        <v>-1.023E-3</v>
      </c>
      <c r="E39" s="16">
        <v>-4.4780000000000002E-3</v>
      </c>
    </row>
    <row r="40" spans="1:5" ht="12.6" customHeight="1" x14ac:dyDescent="0.2">
      <c r="A40" s="10" t="s">
        <v>114</v>
      </c>
      <c r="B40" s="16">
        <v>3.7940000000000002E-2</v>
      </c>
      <c r="C40" s="17">
        <v>2.611E-3</v>
      </c>
      <c r="D40" s="16">
        <v>1.5625E-2</v>
      </c>
      <c r="E40" s="16">
        <v>2.5641000000000001E-2</v>
      </c>
    </row>
    <row r="41" spans="1:5" ht="12.6" customHeight="1" x14ac:dyDescent="0.2">
      <c r="A41" s="10" t="s">
        <v>115</v>
      </c>
      <c r="B41" s="16">
        <v>3.0145000000000002E-2</v>
      </c>
      <c r="C41" s="17">
        <v>2.4509E-2</v>
      </c>
      <c r="D41" s="16">
        <v>1.5365999999999999E-2</v>
      </c>
      <c r="E41" s="16">
        <v>1.0148000000000001E-2</v>
      </c>
    </row>
    <row r="42" spans="1:5" ht="12.6" customHeight="1" x14ac:dyDescent="0.2">
      <c r="A42" s="10" t="s">
        <v>116</v>
      </c>
      <c r="B42" s="16">
        <v>-4.2553000000000001E-2</v>
      </c>
      <c r="C42" s="17">
        <v>0.14222199999999999</v>
      </c>
      <c r="D42" s="16">
        <v>0.116732</v>
      </c>
      <c r="E42" s="16">
        <v>8.3624000000000004E-2</v>
      </c>
    </row>
    <row r="44" spans="1:5" ht="12.6" customHeight="1" x14ac:dyDescent="0.2">
      <c r="A44" s="24" t="s">
        <v>117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7A1B85-6E42-4790-9FF1-9666DB62931B}">
  <sheetPr codeName="Blad32"/>
  <dimension ref="A1:E40"/>
  <sheetViews>
    <sheetView showGridLines="0" workbookViewId="0">
      <selection activeCell="E40" sqref="E40"/>
    </sheetView>
  </sheetViews>
  <sheetFormatPr defaultColWidth="8.85546875" defaultRowHeight="12.6" customHeight="1" x14ac:dyDescent="0.2"/>
  <cols>
    <col min="1" max="1" width="45.42578125" style="2" bestFit="1" customWidth="1"/>
    <col min="2" max="2" width="8.42578125" style="2" customWidth="1"/>
    <col min="3" max="3" width="8.85546875" style="2" customWidth="1"/>
    <col min="4" max="5" width="8.140625" style="2" bestFit="1" customWidth="1"/>
    <col min="6" max="6" width="7.42578125" style="2" customWidth="1"/>
    <col min="7" max="16384" width="8.85546875" style="2"/>
  </cols>
  <sheetData>
    <row r="1" spans="1:5" ht="12.6" customHeight="1" x14ac:dyDescent="0.2">
      <c r="A1" s="1" t="s">
        <v>118</v>
      </c>
    </row>
    <row r="3" spans="1:5" ht="12.6" customHeight="1" x14ac:dyDescent="0.2">
      <c r="A3" s="3" t="s">
        <v>119</v>
      </c>
      <c r="B3" s="4"/>
      <c r="C3" s="4"/>
      <c r="D3" s="4"/>
      <c r="E3" s="4"/>
    </row>
    <row r="4" spans="1:5" ht="12.6" customHeight="1" x14ac:dyDescent="0.2">
      <c r="A4" s="5"/>
      <c r="B4" s="6" t="s">
        <v>3</v>
      </c>
      <c r="C4" s="6" t="s">
        <v>3</v>
      </c>
      <c r="D4" s="6" t="s">
        <v>4</v>
      </c>
      <c r="E4" s="6" t="s">
        <v>4</v>
      </c>
    </row>
    <row r="5" spans="1:5" ht="12.6" customHeight="1" x14ac:dyDescent="0.2">
      <c r="A5" s="5" t="s">
        <v>50</v>
      </c>
      <c r="B5" s="5">
        <v>2024</v>
      </c>
      <c r="C5" s="5">
        <v>2025</v>
      </c>
      <c r="D5" s="5">
        <v>2026</v>
      </c>
      <c r="E5" s="5">
        <v>2027</v>
      </c>
    </row>
    <row r="6" spans="1:5" ht="12.6" customHeight="1" x14ac:dyDescent="0.2">
      <c r="A6" s="25" t="s">
        <v>120</v>
      </c>
      <c r="B6" s="26">
        <v>2485827.3639750001</v>
      </c>
      <c r="C6" s="27">
        <v>2610136.0674470002</v>
      </c>
      <c r="D6" s="26">
        <v>2798141.4628269998</v>
      </c>
      <c r="E6" s="26">
        <v>2950102.7544049998</v>
      </c>
    </row>
    <row r="7" spans="1:5" ht="12.6" customHeight="1" x14ac:dyDescent="0.2">
      <c r="A7" s="28" t="s">
        <v>121</v>
      </c>
      <c r="B7" s="11">
        <v>60234.987157000003</v>
      </c>
      <c r="C7" s="12">
        <v>70226.313318999993</v>
      </c>
      <c r="D7" s="11">
        <v>71619.884279999998</v>
      </c>
      <c r="E7" s="11">
        <v>73114.591264999995</v>
      </c>
    </row>
    <row r="8" spans="1:5" ht="12.6" customHeight="1" x14ac:dyDescent="0.2">
      <c r="A8" s="28" t="s">
        <v>122</v>
      </c>
      <c r="B8" s="11">
        <v>2425592.3768179999</v>
      </c>
      <c r="C8" s="12">
        <v>2539909.7541279998</v>
      </c>
      <c r="D8" s="11">
        <v>2726521.578547</v>
      </c>
      <c r="E8" s="11">
        <v>2876988.1631399998</v>
      </c>
    </row>
    <row r="9" spans="1:5" ht="12.6" customHeight="1" x14ac:dyDescent="0.2">
      <c r="A9" s="29" t="s">
        <v>123</v>
      </c>
      <c r="B9" s="30">
        <v>1991950.057396</v>
      </c>
      <c r="C9" s="14">
        <v>2011179.0119060001</v>
      </c>
      <c r="D9" s="30">
        <v>2094094.4019490001</v>
      </c>
      <c r="E9" s="30">
        <v>2166204.948754</v>
      </c>
    </row>
    <row r="10" spans="1:5" ht="12.6" customHeight="1" x14ac:dyDescent="0.2">
      <c r="A10" s="28" t="s">
        <v>121</v>
      </c>
      <c r="B10" s="11">
        <v>36564.013546000002</v>
      </c>
      <c r="C10" s="12">
        <v>47114.714948000001</v>
      </c>
      <c r="D10" s="11">
        <v>47759.621166999998</v>
      </c>
      <c r="E10" s="11">
        <v>48511.357603999997</v>
      </c>
    </row>
    <row r="11" spans="1:5" ht="12.6" customHeight="1" x14ac:dyDescent="0.2">
      <c r="A11" s="28" t="s">
        <v>122</v>
      </c>
      <c r="B11" s="11">
        <v>370332.02782000002</v>
      </c>
      <c r="C11" s="12">
        <v>370577.632736</v>
      </c>
      <c r="D11" s="11">
        <v>374843.46328999999</v>
      </c>
      <c r="E11" s="11">
        <v>380743.49940299999</v>
      </c>
    </row>
    <row r="12" spans="1:5" ht="12.6" customHeight="1" x14ac:dyDescent="0.2">
      <c r="A12" s="28" t="s">
        <v>124</v>
      </c>
      <c r="B12" s="11">
        <v>1585054.0160300001</v>
      </c>
      <c r="C12" s="12">
        <v>1593486.6642219999</v>
      </c>
      <c r="D12" s="11">
        <v>1671491.3174920001</v>
      </c>
      <c r="E12" s="11">
        <v>1736950.0917470001</v>
      </c>
    </row>
    <row r="13" spans="1:5" ht="12.6" customHeight="1" x14ac:dyDescent="0.2">
      <c r="A13" s="29" t="s">
        <v>125</v>
      </c>
      <c r="B13" s="30">
        <v>77234.791605999999</v>
      </c>
      <c r="C13" s="14">
        <v>122630.03287700001</v>
      </c>
      <c r="D13" s="30">
        <v>123292.13621300001</v>
      </c>
      <c r="E13" s="30">
        <v>125232.754438</v>
      </c>
    </row>
    <row r="14" spans="1:5" ht="12.6" customHeight="1" x14ac:dyDescent="0.2">
      <c r="A14" s="29" t="s">
        <v>126</v>
      </c>
      <c r="B14" s="30">
        <v>1364684.052925</v>
      </c>
      <c r="C14" s="14">
        <v>1364863.5550210001</v>
      </c>
      <c r="D14" s="30">
        <v>1370839.9447659999</v>
      </c>
      <c r="E14" s="30">
        <v>1392357.940497</v>
      </c>
    </row>
    <row r="15" spans="1:5" ht="12.6" customHeight="1" x14ac:dyDescent="0.2">
      <c r="A15" s="28" t="s">
        <v>127</v>
      </c>
      <c r="B15" s="11">
        <v>233684.011069</v>
      </c>
      <c r="C15" s="12">
        <v>217576.013722</v>
      </c>
      <c r="D15" s="11">
        <v>217652.165327</v>
      </c>
      <c r="E15" s="11">
        <v>221078.01040999999</v>
      </c>
    </row>
    <row r="16" spans="1:5" ht="12.6" customHeight="1" x14ac:dyDescent="0.2">
      <c r="A16" s="28" t="s">
        <v>128</v>
      </c>
      <c r="B16" s="11">
        <v>684794.05678999994</v>
      </c>
      <c r="C16" s="12">
        <v>720462.89583399997</v>
      </c>
      <c r="D16" s="11">
        <v>720713.74534799997</v>
      </c>
      <c r="E16" s="11">
        <v>731998.75470000005</v>
      </c>
    </row>
    <row r="17" spans="1:5" ht="12.6" customHeight="1" x14ac:dyDescent="0.2">
      <c r="A17" s="28" t="s">
        <v>129</v>
      </c>
      <c r="B17" s="11">
        <v>446205.98506600002</v>
      </c>
      <c r="C17" s="12">
        <v>426824.64546500001</v>
      </c>
      <c r="D17" s="11">
        <v>432474.03409099998</v>
      </c>
      <c r="E17" s="11">
        <v>439281.17538700002</v>
      </c>
    </row>
    <row r="18" spans="1:5" ht="12.6" customHeight="1" x14ac:dyDescent="0.2">
      <c r="A18" s="29" t="s">
        <v>130</v>
      </c>
      <c r="B18" s="30">
        <v>24146.991374000001</v>
      </c>
      <c r="C18" s="14">
        <v>23825.836388</v>
      </c>
      <c r="D18" s="30">
        <v>23834.175431</v>
      </c>
      <c r="E18" s="30">
        <v>24209.325352</v>
      </c>
    </row>
    <row r="19" spans="1:5" ht="12.6" customHeight="1" x14ac:dyDescent="0.2">
      <c r="A19" s="5" t="s">
        <v>131</v>
      </c>
      <c r="B19" s="21">
        <v>5943843.2572760005</v>
      </c>
      <c r="C19" s="21">
        <v>6132634.5036389995</v>
      </c>
      <c r="D19" s="21">
        <v>6410202.1211860003</v>
      </c>
      <c r="E19" s="21">
        <v>6658107.7234460004</v>
      </c>
    </row>
    <row r="20" spans="1:5" ht="12.6" customHeight="1" x14ac:dyDescent="0.2">
      <c r="A20" s="7" t="s">
        <v>94</v>
      </c>
      <c r="B20" s="22">
        <v>5.1435000000000002E-2</v>
      </c>
      <c r="C20" s="23">
        <v>3.1761999999999999E-2</v>
      </c>
      <c r="D20" s="22">
        <v>4.5260000000000002E-2</v>
      </c>
      <c r="E20" s="22">
        <v>3.8672999999999999E-2</v>
      </c>
    </row>
    <row r="21" spans="1:5" ht="12.6" customHeight="1" x14ac:dyDescent="0.2">
      <c r="A21" s="10" t="s">
        <v>19</v>
      </c>
      <c r="B21" s="11">
        <v>250406</v>
      </c>
      <c r="C21" s="12">
        <v>250063</v>
      </c>
      <c r="D21" s="11">
        <v>252455</v>
      </c>
      <c r="E21" s="11">
        <v>254814</v>
      </c>
    </row>
    <row r="22" spans="1:5" ht="12.6" customHeight="1" x14ac:dyDescent="0.2">
      <c r="A22" s="10" t="s">
        <v>132</v>
      </c>
      <c r="B22" s="11">
        <v>23736.824425999999</v>
      </c>
      <c r="C22" s="12">
        <v>24524.357875999998</v>
      </c>
      <c r="D22" s="11">
        <v>25391.464305000001</v>
      </c>
      <c r="E22" s="11">
        <v>26129.285374999999</v>
      </c>
    </row>
    <row r="23" spans="1:5" ht="12.6" customHeight="1" x14ac:dyDescent="0.2">
      <c r="A23" s="5" t="s">
        <v>133</v>
      </c>
      <c r="B23" s="21"/>
      <c r="C23" s="21"/>
      <c r="D23" s="21"/>
      <c r="E23" s="21"/>
    </row>
    <row r="24" spans="1:5" ht="12.6" customHeight="1" x14ac:dyDescent="0.2">
      <c r="A24" s="7" t="s">
        <v>134</v>
      </c>
      <c r="B24" s="22">
        <v>-1.8500000000000001E-3</v>
      </c>
      <c r="C24" s="23">
        <v>-1.3940000000000001E-3</v>
      </c>
      <c r="D24" s="22">
        <v>-4.5009999999999998E-3</v>
      </c>
      <c r="E24" s="22">
        <v>-2.7390000000000001E-3</v>
      </c>
    </row>
    <row r="25" spans="1:5" ht="12.6" customHeight="1" x14ac:dyDescent="0.2">
      <c r="A25" s="10" t="s">
        <v>135</v>
      </c>
      <c r="B25" s="16">
        <v>9.0739E-2</v>
      </c>
      <c r="C25" s="17">
        <v>9.1623999999999997E-2</v>
      </c>
      <c r="D25" s="16">
        <v>7.1868000000000001E-2</v>
      </c>
      <c r="E25" s="16">
        <v>6.1131999999999999E-2</v>
      </c>
    </row>
    <row r="26" spans="1:5" ht="12.6" customHeight="1" x14ac:dyDescent="0.2">
      <c r="A26" s="10" t="s">
        <v>136</v>
      </c>
      <c r="B26" s="16">
        <v>1.1771E-2</v>
      </c>
      <c r="C26" s="17">
        <v>-1.391E-2</v>
      </c>
      <c r="D26" s="16">
        <v>1.7184000000000001E-2</v>
      </c>
      <c r="E26" s="16">
        <v>2.4458000000000001E-2</v>
      </c>
    </row>
    <row r="27" spans="1:5" ht="12.6" customHeight="1" x14ac:dyDescent="0.2">
      <c r="A27" s="5" t="s">
        <v>137</v>
      </c>
      <c r="B27" s="21"/>
      <c r="C27" s="21"/>
      <c r="D27" s="21"/>
      <c r="E27" s="21"/>
    </row>
    <row r="28" spans="1:5" ht="12.6" customHeight="1" x14ac:dyDescent="0.2">
      <c r="A28" s="25" t="s">
        <v>138</v>
      </c>
      <c r="B28" s="26">
        <v>9927.1877029999996</v>
      </c>
      <c r="C28" s="27">
        <v>10437.913914999999</v>
      </c>
      <c r="D28" s="26">
        <v>11083.723685000001</v>
      </c>
      <c r="E28" s="26">
        <v>11577.475156</v>
      </c>
    </row>
    <row r="29" spans="1:5" ht="12.6" customHeight="1" x14ac:dyDescent="0.2">
      <c r="A29" s="10" t="s">
        <v>121</v>
      </c>
      <c r="B29" s="11">
        <v>240.549297</v>
      </c>
      <c r="C29" s="12">
        <v>280.83448299999998</v>
      </c>
      <c r="D29" s="11">
        <v>283.69366500000001</v>
      </c>
      <c r="E29" s="11">
        <v>286.93317999999999</v>
      </c>
    </row>
    <row r="30" spans="1:5" ht="12.6" customHeight="1" x14ac:dyDescent="0.2">
      <c r="A30" s="10" t="s">
        <v>122</v>
      </c>
      <c r="B30" s="11">
        <v>9686.638406</v>
      </c>
      <c r="C30" s="12">
        <v>10157.079432</v>
      </c>
      <c r="D30" s="11">
        <v>10800.030019</v>
      </c>
      <c r="E30" s="11">
        <v>11290.541976</v>
      </c>
    </row>
    <row r="31" spans="1:5" ht="12.6" customHeight="1" x14ac:dyDescent="0.2">
      <c r="A31" s="29" t="s">
        <v>123</v>
      </c>
      <c r="B31" s="30">
        <v>7954.8815020000002</v>
      </c>
      <c r="C31" s="14">
        <v>8042.6892900000003</v>
      </c>
      <c r="D31" s="30">
        <v>8294.9214790000005</v>
      </c>
      <c r="E31" s="30">
        <v>8501.1221860000005</v>
      </c>
    </row>
    <row r="32" spans="1:5" ht="12.6" customHeight="1" x14ac:dyDescent="0.2">
      <c r="A32" s="28" t="s">
        <v>121</v>
      </c>
      <c r="B32" s="11">
        <v>146.01891900000001</v>
      </c>
      <c r="C32" s="12">
        <v>188.41138000000001</v>
      </c>
      <c r="D32" s="11">
        <v>189.18073000000001</v>
      </c>
      <c r="E32" s="11">
        <v>190.37948299999999</v>
      </c>
    </row>
    <row r="33" spans="1:5" ht="12.6" customHeight="1" x14ac:dyDescent="0.2">
      <c r="A33" s="28" t="s">
        <v>122</v>
      </c>
      <c r="B33" s="11">
        <v>1478.9263350000001</v>
      </c>
      <c r="C33" s="12">
        <v>1481.937083</v>
      </c>
      <c r="D33" s="11">
        <v>1484.7931840000001</v>
      </c>
      <c r="E33" s="11">
        <v>1494.2016510000001</v>
      </c>
    </row>
    <row r="34" spans="1:5" ht="12.6" customHeight="1" x14ac:dyDescent="0.2">
      <c r="A34" s="28" t="s">
        <v>124</v>
      </c>
      <c r="B34" s="11">
        <v>6329.936248</v>
      </c>
      <c r="C34" s="12">
        <v>6372.340827</v>
      </c>
      <c r="D34" s="11">
        <v>6620.9475650000004</v>
      </c>
      <c r="E34" s="11">
        <v>6816.5410519999996</v>
      </c>
    </row>
    <row r="35" spans="1:5" ht="12.6" customHeight="1" x14ac:dyDescent="0.2">
      <c r="A35" s="29" t="s">
        <v>125</v>
      </c>
      <c r="B35" s="30">
        <v>308.43826300000001</v>
      </c>
      <c r="C35" s="14">
        <v>490.39655199999999</v>
      </c>
      <c r="D35" s="30">
        <v>488.372725</v>
      </c>
      <c r="E35" s="30">
        <v>491.46732300000002</v>
      </c>
    </row>
    <row r="36" spans="1:5" ht="12.6" customHeight="1" x14ac:dyDescent="0.2">
      <c r="A36" s="29" t="s">
        <v>126</v>
      </c>
      <c r="B36" s="30">
        <v>5449.8855970000004</v>
      </c>
      <c r="C36" s="14">
        <v>5458.0787840000003</v>
      </c>
      <c r="D36" s="30">
        <v>5430.0368179999996</v>
      </c>
      <c r="E36" s="30">
        <v>5464.2128789999997</v>
      </c>
    </row>
    <row r="37" spans="1:5" ht="12.6" customHeight="1" x14ac:dyDescent="0.2">
      <c r="A37" s="28" t="s">
        <v>127</v>
      </c>
      <c r="B37" s="11">
        <v>933.22049400000003</v>
      </c>
      <c r="C37" s="12">
        <v>870.08479399999999</v>
      </c>
      <c r="D37" s="11">
        <v>862.14242300000001</v>
      </c>
      <c r="E37" s="11">
        <v>867.60543099999995</v>
      </c>
    </row>
    <row r="38" spans="1:5" ht="12.6" customHeight="1" x14ac:dyDescent="0.2">
      <c r="A38" s="28" t="s">
        <v>128</v>
      </c>
      <c r="B38" s="11">
        <v>2734.735017</v>
      </c>
      <c r="C38" s="12">
        <v>2881.12554</v>
      </c>
      <c r="D38" s="11">
        <v>2854.820643</v>
      </c>
      <c r="E38" s="11">
        <v>2872.6787169999998</v>
      </c>
    </row>
    <row r="39" spans="1:5" ht="12.6" customHeight="1" x14ac:dyDescent="0.2">
      <c r="A39" s="28" t="s">
        <v>129</v>
      </c>
      <c r="B39" s="11">
        <v>1781.9300860000001</v>
      </c>
      <c r="C39" s="12">
        <v>1706.8684510000001</v>
      </c>
      <c r="D39" s="11">
        <v>1713.073752</v>
      </c>
      <c r="E39" s="11">
        <v>1723.9287300000001</v>
      </c>
    </row>
    <row r="40" spans="1:5" ht="12.6" customHeight="1" x14ac:dyDescent="0.2">
      <c r="A40" s="29" t="s">
        <v>130</v>
      </c>
      <c r="B40" s="30">
        <v>96.431360999999995</v>
      </c>
      <c r="C40" s="14">
        <v>95.279335000000003</v>
      </c>
      <c r="D40" s="30">
        <v>94.409599</v>
      </c>
      <c r="E40" s="30">
        <v>95.007830999999996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941F20-2002-4615-8474-5F71607BC040}">
  <sheetPr codeName="Blad14"/>
  <dimension ref="A1:E247"/>
  <sheetViews>
    <sheetView showGridLines="0" zoomScaleNormal="100" workbookViewId="0">
      <selection activeCell="K238" sqref="K238"/>
    </sheetView>
  </sheetViews>
  <sheetFormatPr defaultColWidth="8.85546875" defaultRowHeight="12.6" customHeight="1" x14ac:dyDescent="0.2"/>
  <cols>
    <col min="1" max="1" width="56.42578125" style="2" customWidth="1"/>
    <col min="2" max="2" width="6.85546875" style="2" customWidth="1"/>
    <col min="3" max="3" width="10.85546875" style="2" customWidth="1"/>
    <col min="4" max="4" width="9.5703125" style="2" customWidth="1"/>
    <col min="5" max="5" width="9.42578125" style="2" customWidth="1"/>
    <col min="6" max="16384" width="8.85546875" style="2"/>
  </cols>
  <sheetData>
    <row r="1" spans="1:5" ht="12.6" customHeight="1" x14ac:dyDescent="0.2">
      <c r="A1" s="31" t="s">
        <v>139</v>
      </c>
      <c r="B1" s="32"/>
      <c r="C1" s="32"/>
    </row>
    <row r="3" spans="1:5" ht="12.6" customHeight="1" x14ac:dyDescent="0.2">
      <c r="A3" s="3" t="s">
        <v>73</v>
      </c>
      <c r="B3" s="4"/>
      <c r="C3" s="4"/>
      <c r="D3" s="4"/>
      <c r="E3" s="4"/>
    </row>
    <row r="4" spans="1:5" ht="12.6" customHeight="1" x14ac:dyDescent="0.2">
      <c r="A4" s="5" t="s">
        <v>140</v>
      </c>
      <c r="B4" s="5" t="s">
        <v>141</v>
      </c>
      <c r="C4" s="6" t="s">
        <v>142</v>
      </c>
      <c r="D4" s="6" t="s">
        <v>143</v>
      </c>
      <c r="E4" s="6" t="s">
        <v>144</v>
      </c>
    </row>
    <row r="5" spans="1:5" ht="12.6" customHeight="1" x14ac:dyDescent="0.2">
      <c r="A5" s="25" t="s">
        <v>145</v>
      </c>
      <c r="B5" s="25"/>
      <c r="C5" s="27">
        <v>126571.748383</v>
      </c>
      <c r="D5" s="26">
        <v>118949.83848400001</v>
      </c>
      <c r="E5" s="26">
        <v>116125.67048299999</v>
      </c>
    </row>
    <row r="6" spans="1:5" ht="12.6" customHeight="1" x14ac:dyDescent="0.2">
      <c r="A6" s="10" t="s">
        <v>146</v>
      </c>
      <c r="B6" s="10"/>
      <c r="C6" s="12">
        <v>1250.7689800000001</v>
      </c>
      <c r="D6" s="11">
        <v>2493.525799</v>
      </c>
      <c r="E6" s="11">
        <v>2428.0274319999999</v>
      </c>
    </row>
    <row r="7" spans="1:5" ht="12.6" customHeight="1" x14ac:dyDescent="0.2">
      <c r="A7" s="29" t="s">
        <v>147</v>
      </c>
      <c r="B7" s="29"/>
      <c r="C7" s="14">
        <v>-9627.6788789999991</v>
      </c>
      <c r="D7" s="30">
        <v>-5012.6938</v>
      </c>
      <c r="E7" s="30">
        <v>-678.73231899999996</v>
      </c>
    </row>
    <row r="8" spans="1:5" ht="12.6" customHeight="1" x14ac:dyDescent="0.2">
      <c r="A8" s="29" t="s">
        <v>148</v>
      </c>
      <c r="B8" s="29"/>
      <c r="C8" s="14">
        <v>-9627.6788789999991</v>
      </c>
      <c r="D8" s="30">
        <v>-5012.6938</v>
      </c>
      <c r="E8" s="30">
        <v>-678.73231899999996</v>
      </c>
    </row>
    <row r="9" spans="1:5" ht="24" customHeight="1" x14ac:dyDescent="0.2">
      <c r="A9" s="33" t="s">
        <v>149</v>
      </c>
      <c r="B9" s="29"/>
      <c r="C9" s="14">
        <v>118194.83848400001</v>
      </c>
      <c r="D9" s="30">
        <v>116430.67048299999</v>
      </c>
      <c r="E9" s="30">
        <v>117874.96559599999</v>
      </c>
    </row>
    <row r="10" spans="1:5" ht="12.6" customHeight="1" x14ac:dyDescent="0.2">
      <c r="A10" s="29" t="s">
        <v>150</v>
      </c>
      <c r="B10" s="29"/>
      <c r="C10" s="14">
        <v>755</v>
      </c>
      <c r="D10" s="30">
        <v>-305</v>
      </c>
      <c r="E10" s="30">
        <v>534</v>
      </c>
    </row>
    <row r="11" spans="1:5" ht="12.6" customHeight="1" x14ac:dyDescent="0.2">
      <c r="A11" s="18" t="s">
        <v>151</v>
      </c>
      <c r="B11" s="15" t="s">
        <v>152</v>
      </c>
      <c r="C11" s="12">
        <v>27</v>
      </c>
      <c r="D11" s="11">
        <v>27</v>
      </c>
      <c r="E11" s="11">
        <v>28</v>
      </c>
    </row>
    <row r="12" spans="1:5" ht="12.6" customHeight="1" x14ac:dyDescent="0.2">
      <c r="A12" s="18" t="s">
        <v>153</v>
      </c>
      <c r="B12" s="15" t="s">
        <v>154</v>
      </c>
      <c r="C12" s="12">
        <v>677</v>
      </c>
      <c r="D12" s="11">
        <v>-332</v>
      </c>
      <c r="E12" s="11">
        <v>506</v>
      </c>
    </row>
    <row r="13" spans="1:5" ht="24" customHeight="1" x14ac:dyDescent="0.2">
      <c r="A13" s="34" t="s">
        <v>155</v>
      </c>
      <c r="B13" s="15" t="s">
        <v>156</v>
      </c>
      <c r="C13" s="12">
        <v>51</v>
      </c>
      <c r="D13" s="11">
        <v>0</v>
      </c>
      <c r="E13" s="11">
        <v>0</v>
      </c>
    </row>
    <row r="14" spans="1:5" ht="12.6" customHeight="1" x14ac:dyDescent="0.2">
      <c r="A14" s="29" t="s">
        <v>157</v>
      </c>
      <c r="B14" s="29"/>
      <c r="C14" s="14">
        <v>118949.83848400001</v>
      </c>
      <c r="D14" s="30">
        <v>116125.67048299999</v>
      </c>
      <c r="E14" s="30">
        <v>118408.96559599999</v>
      </c>
    </row>
    <row r="15" spans="1:5" ht="12.6" customHeight="1" x14ac:dyDescent="0.2">
      <c r="A15" s="29" t="s">
        <v>158</v>
      </c>
      <c r="B15" s="29"/>
      <c r="C15" s="14">
        <v>500</v>
      </c>
      <c r="D15" s="30">
        <v>9200</v>
      </c>
      <c r="E15" s="30">
        <v>0</v>
      </c>
    </row>
    <row r="16" spans="1:5" ht="12.6" customHeight="1" x14ac:dyDescent="0.2">
      <c r="A16" s="18" t="s">
        <v>159</v>
      </c>
      <c r="B16" s="15" t="s">
        <v>160</v>
      </c>
      <c r="C16" s="12">
        <v>500</v>
      </c>
      <c r="D16" s="11">
        <v>9200</v>
      </c>
      <c r="E16" s="11">
        <v>0</v>
      </c>
    </row>
    <row r="17" spans="1:5" ht="12.6" customHeight="1" x14ac:dyDescent="0.2">
      <c r="A17" s="13" t="s">
        <v>161</v>
      </c>
      <c r="B17" s="13"/>
      <c r="C17" s="14">
        <v>119449.83848400001</v>
      </c>
      <c r="D17" s="14">
        <v>125325.67048299999</v>
      </c>
      <c r="E17" s="14">
        <v>118408.96559599999</v>
      </c>
    </row>
    <row r="20" spans="1:5" ht="12.6" customHeight="1" x14ac:dyDescent="0.2">
      <c r="A20" s="3" t="s">
        <v>74</v>
      </c>
      <c r="B20" s="4"/>
      <c r="C20" s="4"/>
      <c r="D20" s="4"/>
      <c r="E20" s="4"/>
    </row>
    <row r="21" spans="1:5" ht="12.6" customHeight="1" x14ac:dyDescent="0.2">
      <c r="A21" s="5" t="s">
        <v>140</v>
      </c>
      <c r="B21" s="5" t="s">
        <v>141</v>
      </c>
      <c r="C21" s="6" t="s">
        <v>142</v>
      </c>
      <c r="D21" s="6" t="s">
        <v>143</v>
      </c>
      <c r="E21" s="6" t="s">
        <v>144</v>
      </c>
    </row>
    <row r="22" spans="1:5" ht="12.6" customHeight="1" x14ac:dyDescent="0.2">
      <c r="A22" s="25" t="s">
        <v>145</v>
      </c>
      <c r="B22" s="25"/>
      <c r="C22" s="27">
        <v>857842.70026299998</v>
      </c>
      <c r="D22" s="26">
        <v>854144.79284999997</v>
      </c>
      <c r="E22" s="26">
        <v>860720.82946899999</v>
      </c>
    </row>
    <row r="23" spans="1:5" ht="12.6" customHeight="1" x14ac:dyDescent="0.2">
      <c r="A23" s="10" t="s">
        <v>146</v>
      </c>
      <c r="B23" s="10"/>
      <c r="C23" s="12">
        <v>7786.8444030000001</v>
      </c>
      <c r="D23" s="11">
        <v>16662.302614</v>
      </c>
      <c r="E23" s="11">
        <v>16540.831566000001</v>
      </c>
    </row>
    <row r="24" spans="1:5" ht="12.6" customHeight="1" x14ac:dyDescent="0.2">
      <c r="A24" s="29" t="s">
        <v>147</v>
      </c>
      <c r="B24" s="29"/>
      <c r="C24" s="14">
        <v>-48355.751816000004</v>
      </c>
      <c r="D24" s="30">
        <v>-32113.265995000002</v>
      </c>
      <c r="E24" s="30">
        <v>-6510.7950039999996</v>
      </c>
    </row>
    <row r="25" spans="1:5" ht="12.6" customHeight="1" x14ac:dyDescent="0.2">
      <c r="A25" s="29" t="s">
        <v>148</v>
      </c>
      <c r="B25" s="29"/>
      <c r="C25" s="14">
        <v>-48355.751816000004</v>
      </c>
      <c r="D25" s="30">
        <v>-32113.265995000002</v>
      </c>
      <c r="E25" s="30">
        <v>-6510.7950039999996</v>
      </c>
    </row>
    <row r="26" spans="1:5" ht="24" customHeight="1" x14ac:dyDescent="0.2">
      <c r="A26" s="33" t="s">
        <v>149</v>
      </c>
      <c r="B26" s="29"/>
      <c r="C26" s="14">
        <v>817273.79284999997</v>
      </c>
      <c r="D26" s="30">
        <v>838693.82946899999</v>
      </c>
      <c r="E26" s="30">
        <v>870750.86603100004</v>
      </c>
    </row>
    <row r="27" spans="1:5" ht="12.6" customHeight="1" x14ac:dyDescent="0.2">
      <c r="A27" s="29" t="s">
        <v>150</v>
      </c>
      <c r="B27" s="29"/>
      <c r="C27" s="14">
        <v>36871</v>
      </c>
      <c r="D27" s="30">
        <v>22027</v>
      </c>
      <c r="E27" s="30">
        <v>17226</v>
      </c>
    </row>
    <row r="28" spans="1:5" ht="12.6" customHeight="1" x14ac:dyDescent="0.2">
      <c r="A28" s="18" t="s">
        <v>162</v>
      </c>
      <c r="B28" s="15" t="s">
        <v>152</v>
      </c>
      <c r="C28" s="12">
        <v>4348</v>
      </c>
      <c r="D28" s="11">
        <v>11248</v>
      </c>
      <c r="E28" s="11">
        <v>12226</v>
      </c>
    </row>
    <row r="29" spans="1:5" ht="12.6" customHeight="1" x14ac:dyDescent="0.2">
      <c r="A29" s="18" t="s">
        <v>163</v>
      </c>
      <c r="B29" s="15" t="s">
        <v>164</v>
      </c>
      <c r="C29" s="12">
        <v>174</v>
      </c>
      <c r="D29" s="11">
        <v>3159</v>
      </c>
      <c r="E29" s="11">
        <v>0</v>
      </c>
    </row>
    <row r="30" spans="1:5" ht="12.6" customHeight="1" x14ac:dyDescent="0.2">
      <c r="A30" s="18" t="s">
        <v>165</v>
      </c>
      <c r="B30" s="15" t="s">
        <v>156</v>
      </c>
      <c r="C30" s="12">
        <v>300</v>
      </c>
      <c r="D30" s="11">
        <v>600</v>
      </c>
      <c r="E30" s="11">
        <v>0</v>
      </c>
    </row>
    <row r="31" spans="1:5" ht="12.6" customHeight="1" x14ac:dyDescent="0.2">
      <c r="A31" s="18" t="s">
        <v>166</v>
      </c>
      <c r="B31" s="15" t="s">
        <v>167</v>
      </c>
      <c r="C31" s="12">
        <v>1000</v>
      </c>
      <c r="D31" s="11">
        <v>0</v>
      </c>
      <c r="E31" s="11">
        <v>0</v>
      </c>
    </row>
    <row r="32" spans="1:5" ht="12.6" customHeight="1" x14ac:dyDescent="0.2">
      <c r="A32" s="18" t="s">
        <v>168</v>
      </c>
      <c r="B32" s="15" t="s">
        <v>164</v>
      </c>
      <c r="C32" s="12">
        <v>0</v>
      </c>
      <c r="D32" s="11">
        <v>1000</v>
      </c>
      <c r="E32" s="11">
        <v>0</v>
      </c>
    </row>
    <row r="33" spans="1:5" ht="12.6" customHeight="1" x14ac:dyDescent="0.2">
      <c r="A33" s="18" t="s">
        <v>169</v>
      </c>
      <c r="B33" s="15" t="s">
        <v>164</v>
      </c>
      <c r="C33" s="12">
        <v>0</v>
      </c>
      <c r="D33" s="11">
        <v>400</v>
      </c>
      <c r="E33" s="11">
        <v>0</v>
      </c>
    </row>
    <row r="34" spans="1:5" ht="12.6" customHeight="1" x14ac:dyDescent="0.2">
      <c r="A34" s="18" t="s">
        <v>170</v>
      </c>
      <c r="B34" s="15" t="s">
        <v>164</v>
      </c>
      <c r="C34" s="12">
        <v>2000</v>
      </c>
      <c r="D34" s="11">
        <v>0</v>
      </c>
      <c r="E34" s="11">
        <v>0</v>
      </c>
    </row>
    <row r="35" spans="1:5" ht="12.6" customHeight="1" x14ac:dyDescent="0.2">
      <c r="A35" s="18" t="s">
        <v>171</v>
      </c>
      <c r="B35" s="15" t="s">
        <v>156</v>
      </c>
      <c r="C35" s="12">
        <v>300</v>
      </c>
      <c r="D35" s="11">
        <v>0</v>
      </c>
      <c r="E35" s="11">
        <v>0</v>
      </c>
    </row>
    <row r="36" spans="1:5" ht="12.6" customHeight="1" x14ac:dyDescent="0.2">
      <c r="A36" s="18" t="s">
        <v>172</v>
      </c>
      <c r="B36" s="15" t="s">
        <v>173</v>
      </c>
      <c r="C36" s="12">
        <v>0</v>
      </c>
      <c r="D36" s="11">
        <v>1320</v>
      </c>
      <c r="E36" s="11">
        <v>0</v>
      </c>
    </row>
    <row r="37" spans="1:5" ht="12.6" customHeight="1" x14ac:dyDescent="0.2">
      <c r="A37" s="18" t="s">
        <v>174</v>
      </c>
      <c r="B37" s="15" t="s">
        <v>164</v>
      </c>
      <c r="C37" s="12">
        <v>8000</v>
      </c>
      <c r="D37" s="11">
        <v>0</v>
      </c>
      <c r="E37" s="11">
        <v>0</v>
      </c>
    </row>
    <row r="38" spans="1:5" ht="24" customHeight="1" x14ac:dyDescent="0.2">
      <c r="A38" s="34" t="s">
        <v>175</v>
      </c>
      <c r="B38" s="15" t="s">
        <v>176</v>
      </c>
      <c r="C38" s="12">
        <v>1000</v>
      </c>
      <c r="D38" s="11">
        <v>0</v>
      </c>
      <c r="E38" s="11">
        <v>0</v>
      </c>
    </row>
    <row r="39" spans="1:5" ht="24" customHeight="1" x14ac:dyDescent="0.2">
      <c r="A39" s="34" t="s">
        <v>155</v>
      </c>
      <c r="B39" s="15" t="s">
        <v>156</v>
      </c>
      <c r="C39" s="12">
        <v>-51</v>
      </c>
      <c r="D39" s="11">
        <v>0</v>
      </c>
      <c r="E39" s="11">
        <v>0</v>
      </c>
    </row>
    <row r="40" spans="1:5" ht="12.6" customHeight="1" x14ac:dyDescent="0.2">
      <c r="A40" s="18" t="s">
        <v>177</v>
      </c>
      <c r="B40" s="15" t="s">
        <v>156</v>
      </c>
      <c r="C40" s="12">
        <v>100</v>
      </c>
      <c r="D40" s="11">
        <v>0</v>
      </c>
      <c r="E40" s="11">
        <v>0</v>
      </c>
    </row>
    <row r="41" spans="1:5" ht="12.6" customHeight="1" x14ac:dyDescent="0.2">
      <c r="A41" s="18" t="s">
        <v>178</v>
      </c>
      <c r="B41" s="15" t="s">
        <v>164</v>
      </c>
      <c r="C41" s="12">
        <v>11000</v>
      </c>
      <c r="D41" s="11">
        <v>0</v>
      </c>
      <c r="E41" s="11">
        <v>0</v>
      </c>
    </row>
    <row r="42" spans="1:5" ht="24" customHeight="1" x14ac:dyDescent="0.2">
      <c r="A42" s="34" t="s">
        <v>179</v>
      </c>
      <c r="B42" s="15" t="s">
        <v>164</v>
      </c>
      <c r="C42" s="12">
        <v>8700</v>
      </c>
      <c r="D42" s="11">
        <v>4300</v>
      </c>
      <c r="E42" s="11">
        <v>5000</v>
      </c>
    </row>
    <row r="43" spans="1:5" ht="12.6" customHeight="1" x14ac:dyDescent="0.2">
      <c r="A43" s="29" t="s">
        <v>157</v>
      </c>
      <c r="B43" s="29"/>
      <c r="C43" s="14">
        <v>854144.79284999997</v>
      </c>
      <c r="D43" s="30">
        <v>860720.82946899999</v>
      </c>
      <c r="E43" s="30">
        <v>887976.86603100004</v>
      </c>
    </row>
    <row r="44" spans="1:5" ht="12.6" customHeight="1" x14ac:dyDescent="0.2">
      <c r="A44" s="29" t="s">
        <v>158</v>
      </c>
      <c r="B44" s="29"/>
      <c r="C44" s="14">
        <v>830026</v>
      </c>
      <c r="D44" s="30">
        <v>913891</v>
      </c>
      <c r="E44" s="30">
        <v>772939</v>
      </c>
    </row>
    <row r="45" spans="1:5" ht="12.6" customHeight="1" x14ac:dyDescent="0.2">
      <c r="A45" s="18" t="s">
        <v>180</v>
      </c>
      <c r="B45" s="15" t="s">
        <v>164</v>
      </c>
      <c r="C45" s="12">
        <v>4500</v>
      </c>
      <c r="D45" s="11">
        <v>0</v>
      </c>
      <c r="E45" s="11">
        <v>0</v>
      </c>
    </row>
    <row r="46" spans="1:5" ht="12.6" customHeight="1" x14ac:dyDescent="0.2">
      <c r="A46" s="18" t="s">
        <v>181</v>
      </c>
      <c r="B46" s="15" t="s">
        <v>182</v>
      </c>
      <c r="C46" s="12">
        <v>0</v>
      </c>
      <c r="D46" s="11">
        <v>2000</v>
      </c>
      <c r="E46" s="11">
        <v>0</v>
      </c>
    </row>
    <row r="47" spans="1:5" ht="12.6" customHeight="1" x14ac:dyDescent="0.2">
      <c r="A47" s="18" t="s">
        <v>183</v>
      </c>
      <c r="B47" s="15" t="s">
        <v>167</v>
      </c>
      <c r="C47" s="12">
        <v>9700</v>
      </c>
      <c r="D47" s="11">
        <v>17600</v>
      </c>
      <c r="E47" s="11">
        <v>59100</v>
      </c>
    </row>
    <row r="48" spans="1:5" ht="12.6" customHeight="1" x14ac:dyDescent="0.2">
      <c r="A48" s="18" t="s">
        <v>184</v>
      </c>
      <c r="B48" s="15" t="s">
        <v>173</v>
      </c>
      <c r="C48" s="12">
        <v>4050</v>
      </c>
      <c r="D48" s="11">
        <v>4050</v>
      </c>
      <c r="E48" s="11">
        <v>4050</v>
      </c>
    </row>
    <row r="49" spans="1:5" ht="12.6" customHeight="1" x14ac:dyDescent="0.2">
      <c r="A49" s="18" t="s">
        <v>185</v>
      </c>
      <c r="B49" s="15" t="s">
        <v>164</v>
      </c>
      <c r="C49" s="12">
        <v>1600</v>
      </c>
      <c r="D49" s="11">
        <v>32500</v>
      </c>
      <c r="E49" s="11">
        <v>27100</v>
      </c>
    </row>
    <row r="50" spans="1:5" ht="12.6" customHeight="1" x14ac:dyDescent="0.2">
      <c r="A50" s="18" t="s">
        <v>186</v>
      </c>
      <c r="B50" s="15" t="s">
        <v>156</v>
      </c>
      <c r="C50" s="12">
        <v>100</v>
      </c>
      <c r="D50" s="11">
        <v>100</v>
      </c>
      <c r="E50" s="11">
        <v>0</v>
      </c>
    </row>
    <row r="51" spans="1:5" ht="12.6" customHeight="1" x14ac:dyDescent="0.2">
      <c r="A51" s="18" t="s">
        <v>187</v>
      </c>
      <c r="B51" s="15" t="s">
        <v>164</v>
      </c>
      <c r="C51" s="12">
        <v>101243</v>
      </c>
      <c r="D51" s="11">
        <v>117879</v>
      </c>
      <c r="E51" s="11">
        <v>125687</v>
      </c>
    </row>
    <row r="52" spans="1:5" ht="12.6" customHeight="1" x14ac:dyDescent="0.2">
      <c r="A52" s="18" t="s">
        <v>188</v>
      </c>
      <c r="B52" s="15" t="s">
        <v>167</v>
      </c>
      <c r="C52" s="12">
        <v>373140</v>
      </c>
      <c r="D52" s="11">
        <v>436320</v>
      </c>
      <c r="E52" s="11">
        <v>231960</v>
      </c>
    </row>
    <row r="53" spans="1:5" ht="12.6" customHeight="1" x14ac:dyDescent="0.2">
      <c r="A53" s="18" t="s">
        <v>189</v>
      </c>
      <c r="B53" s="15" t="s">
        <v>164</v>
      </c>
      <c r="C53" s="12">
        <v>31000</v>
      </c>
      <c r="D53" s="11">
        <v>0</v>
      </c>
      <c r="E53" s="11">
        <v>0</v>
      </c>
    </row>
    <row r="54" spans="1:5" ht="12.6" customHeight="1" x14ac:dyDescent="0.2">
      <c r="A54" s="18" t="s">
        <v>190</v>
      </c>
      <c r="B54" s="15" t="s">
        <v>173</v>
      </c>
      <c r="C54" s="12">
        <v>800</v>
      </c>
      <c r="D54" s="11">
        <v>800</v>
      </c>
      <c r="E54" s="11">
        <v>800</v>
      </c>
    </row>
    <row r="55" spans="1:5" ht="12.6" customHeight="1" x14ac:dyDescent="0.2">
      <c r="A55" s="18" t="s">
        <v>191</v>
      </c>
      <c r="B55" s="15" t="s">
        <v>173</v>
      </c>
      <c r="C55" s="12">
        <v>0</v>
      </c>
      <c r="D55" s="11">
        <v>500</v>
      </c>
      <c r="E55" s="11">
        <v>140</v>
      </c>
    </row>
    <row r="56" spans="1:5" ht="12.6" customHeight="1" x14ac:dyDescent="0.2">
      <c r="A56" s="18" t="s">
        <v>192</v>
      </c>
      <c r="B56" s="15" t="s">
        <v>164</v>
      </c>
      <c r="C56" s="12">
        <v>1000</v>
      </c>
      <c r="D56" s="11">
        <v>0</v>
      </c>
      <c r="E56" s="11">
        <v>0</v>
      </c>
    </row>
    <row r="57" spans="1:5" ht="24" customHeight="1" x14ac:dyDescent="0.2">
      <c r="A57" s="34" t="s">
        <v>193</v>
      </c>
      <c r="B57" s="15" t="s">
        <v>173</v>
      </c>
      <c r="C57" s="12">
        <v>8000</v>
      </c>
      <c r="D57" s="11">
        <v>0</v>
      </c>
      <c r="E57" s="11">
        <v>0</v>
      </c>
    </row>
    <row r="58" spans="1:5" ht="24" customHeight="1" x14ac:dyDescent="0.2">
      <c r="A58" s="34" t="s">
        <v>194</v>
      </c>
      <c r="B58" s="15" t="s">
        <v>164</v>
      </c>
      <c r="C58" s="12">
        <v>257793</v>
      </c>
      <c r="D58" s="11">
        <v>274842</v>
      </c>
      <c r="E58" s="11">
        <v>311702</v>
      </c>
    </row>
    <row r="59" spans="1:5" ht="12.6" customHeight="1" x14ac:dyDescent="0.2">
      <c r="A59" s="18" t="s">
        <v>195</v>
      </c>
      <c r="B59" s="15" t="s">
        <v>167</v>
      </c>
      <c r="C59" s="12">
        <v>24800</v>
      </c>
      <c r="D59" s="11">
        <v>25000</v>
      </c>
      <c r="E59" s="11">
        <v>10100</v>
      </c>
    </row>
    <row r="60" spans="1:5" ht="12.6" customHeight="1" x14ac:dyDescent="0.2">
      <c r="A60" s="18" t="s">
        <v>196</v>
      </c>
      <c r="B60" s="15" t="s">
        <v>173</v>
      </c>
      <c r="C60" s="12">
        <v>800</v>
      </c>
      <c r="D60" s="11">
        <v>800</v>
      </c>
      <c r="E60" s="11">
        <v>800</v>
      </c>
    </row>
    <row r="61" spans="1:5" ht="12.6" customHeight="1" x14ac:dyDescent="0.2">
      <c r="A61" s="18" t="s">
        <v>197</v>
      </c>
      <c r="B61" s="15" t="s">
        <v>173</v>
      </c>
      <c r="C61" s="12">
        <v>10000</v>
      </c>
      <c r="D61" s="11">
        <v>0</v>
      </c>
      <c r="E61" s="11">
        <v>0</v>
      </c>
    </row>
    <row r="62" spans="1:5" ht="12.6" customHeight="1" x14ac:dyDescent="0.2">
      <c r="A62" s="18" t="s">
        <v>198</v>
      </c>
      <c r="B62" s="15" t="s">
        <v>173</v>
      </c>
      <c r="C62" s="12">
        <v>1500</v>
      </c>
      <c r="D62" s="11">
        <v>1500</v>
      </c>
      <c r="E62" s="11">
        <v>1500</v>
      </c>
    </row>
    <row r="63" spans="1:5" ht="12.6" customHeight="1" x14ac:dyDescent="0.2">
      <c r="A63" s="13" t="s">
        <v>199</v>
      </c>
      <c r="B63" s="13"/>
      <c r="C63" s="14">
        <v>1684170.7928500001</v>
      </c>
      <c r="D63" s="14">
        <v>1774611.829469</v>
      </c>
      <c r="E63" s="14">
        <v>1660915.8660309999</v>
      </c>
    </row>
    <row r="66" spans="1:5" ht="12.6" customHeight="1" x14ac:dyDescent="0.2">
      <c r="A66" s="3" t="s">
        <v>75</v>
      </c>
      <c r="B66" s="4"/>
      <c r="C66" s="4"/>
      <c r="D66" s="4"/>
      <c r="E66" s="4"/>
    </row>
    <row r="67" spans="1:5" ht="12.6" customHeight="1" x14ac:dyDescent="0.2">
      <c r="A67" s="5" t="s">
        <v>140</v>
      </c>
      <c r="B67" s="5" t="s">
        <v>141</v>
      </c>
      <c r="C67" s="6" t="s">
        <v>142</v>
      </c>
      <c r="D67" s="6" t="s">
        <v>143</v>
      </c>
      <c r="E67" s="6" t="s">
        <v>144</v>
      </c>
    </row>
    <row r="68" spans="1:5" ht="12.6" customHeight="1" x14ac:dyDescent="0.2">
      <c r="A68" s="25" t="s">
        <v>145</v>
      </c>
      <c r="B68" s="25"/>
      <c r="C68" s="27">
        <v>876706.819043</v>
      </c>
      <c r="D68" s="26">
        <v>941656.97353099997</v>
      </c>
      <c r="E68" s="26">
        <v>1038280.102423</v>
      </c>
    </row>
    <row r="69" spans="1:5" ht="12.6" customHeight="1" x14ac:dyDescent="0.2">
      <c r="A69" s="10" t="s">
        <v>146</v>
      </c>
      <c r="B69" s="10"/>
      <c r="C69" s="12">
        <v>10520.481828</v>
      </c>
      <c r="D69" s="11">
        <v>24483.081311999998</v>
      </c>
      <c r="E69" s="11">
        <v>26995.282663000002</v>
      </c>
    </row>
    <row r="70" spans="1:5" ht="12.6" customHeight="1" x14ac:dyDescent="0.2">
      <c r="A70" s="29" t="s">
        <v>147</v>
      </c>
      <c r="B70" s="29"/>
      <c r="C70" s="14">
        <v>-13769.32734</v>
      </c>
      <c r="D70" s="30">
        <v>-7350.9524199999996</v>
      </c>
      <c r="E70" s="30">
        <v>-7705.2700850000001</v>
      </c>
    </row>
    <row r="71" spans="1:5" ht="12.6" customHeight="1" x14ac:dyDescent="0.2">
      <c r="A71" s="29" t="s">
        <v>148</v>
      </c>
      <c r="B71" s="29"/>
      <c r="C71" s="14">
        <v>-13769.32734</v>
      </c>
      <c r="D71" s="30">
        <v>-7350.9524199999996</v>
      </c>
      <c r="E71" s="30">
        <v>-7705.2700850000001</v>
      </c>
    </row>
    <row r="72" spans="1:5" ht="24" customHeight="1" x14ac:dyDescent="0.2">
      <c r="A72" s="33" t="s">
        <v>149</v>
      </c>
      <c r="B72" s="29"/>
      <c r="C72" s="14">
        <v>873457.97353099997</v>
      </c>
      <c r="D72" s="30">
        <v>958789.10242300003</v>
      </c>
      <c r="E72" s="30">
        <v>1057570.115001</v>
      </c>
    </row>
    <row r="73" spans="1:5" ht="12.6" customHeight="1" x14ac:dyDescent="0.2">
      <c r="A73" s="29" t="s">
        <v>150</v>
      </c>
      <c r="B73" s="29"/>
      <c r="C73" s="14">
        <v>68199</v>
      </c>
      <c r="D73" s="30">
        <v>79491</v>
      </c>
      <c r="E73" s="30">
        <v>49471</v>
      </c>
    </row>
    <row r="74" spans="1:5" ht="12.6" customHeight="1" x14ac:dyDescent="0.2">
      <c r="A74" s="18" t="s">
        <v>200</v>
      </c>
      <c r="B74" s="15" t="s">
        <v>201</v>
      </c>
      <c r="C74" s="12">
        <v>0</v>
      </c>
      <c r="D74" s="11">
        <v>2500</v>
      </c>
      <c r="E74" s="11">
        <v>0</v>
      </c>
    </row>
    <row r="75" spans="1:5" ht="12.6" customHeight="1" x14ac:dyDescent="0.2">
      <c r="A75" s="18" t="s">
        <v>202</v>
      </c>
      <c r="B75" s="15" t="s">
        <v>201</v>
      </c>
      <c r="C75" s="12">
        <v>750</v>
      </c>
      <c r="D75" s="11">
        <v>0</v>
      </c>
      <c r="E75" s="11">
        <v>0</v>
      </c>
    </row>
    <row r="76" spans="1:5" ht="12.6" customHeight="1" x14ac:dyDescent="0.2">
      <c r="A76" s="18" t="s">
        <v>203</v>
      </c>
      <c r="B76" s="15" t="s">
        <v>204</v>
      </c>
      <c r="C76" s="12">
        <v>25671</v>
      </c>
      <c r="D76" s="11">
        <v>41106</v>
      </c>
      <c r="E76" s="11">
        <v>47441</v>
      </c>
    </row>
    <row r="77" spans="1:5" ht="12.6" customHeight="1" x14ac:dyDescent="0.2">
      <c r="A77" s="18" t="s">
        <v>205</v>
      </c>
      <c r="B77" s="15" t="s">
        <v>201</v>
      </c>
      <c r="C77" s="12">
        <v>7828</v>
      </c>
      <c r="D77" s="11">
        <v>1535</v>
      </c>
      <c r="E77" s="11">
        <v>730</v>
      </c>
    </row>
    <row r="78" spans="1:5" ht="24" customHeight="1" x14ac:dyDescent="0.2">
      <c r="A78" s="34" t="s">
        <v>206</v>
      </c>
      <c r="B78" s="15" t="s">
        <v>204</v>
      </c>
      <c r="C78" s="12">
        <v>0</v>
      </c>
      <c r="D78" s="11">
        <v>20000</v>
      </c>
      <c r="E78" s="11">
        <v>0</v>
      </c>
    </row>
    <row r="79" spans="1:5" ht="12.6" customHeight="1" x14ac:dyDescent="0.2">
      <c r="A79" s="18" t="s">
        <v>207</v>
      </c>
      <c r="B79" s="15" t="s">
        <v>204</v>
      </c>
      <c r="C79" s="12">
        <v>0</v>
      </c>
      <c r="D79" s="11">
        <v>9800</v>
      </c>
      <c r="E79" s="11">
        <v>0</v>
      </c>
    </row>
    <row r="80" spans="1:5" ht="24" customHeight="1" x14ac:dyDescent="0.2">
      <c r="A80" s="34" t="s">
        <v>208</v>
      </c>
      <c r="B80" s="15" t="s">
        <v>204</v>
      </c>
      <c r="C80" s="12">
        <v>300</v>
      </c>
      <c r="D80" s="11">
        <v>0</v>
      </c>
      <c r="E80" s="11">
        <v>0</v>
      </c>
    </row>
    <row r="81" spans="1:5" ht="12.6" customHeight="1" x14ac:dyDescent="0.2">
      <c r="A81" s="18" t="s">
        <v>209</v>
      </c>
      <c r="B81" s="15" t="s">
        <v>201</v>
      </c>
      <c r="C81" s="12">
        <v>650</v>
      </c>
      <c r="D81" s="11">
        <v>650</v>
      </c>
      <c r="E81" s="11">
        <v>0</v>
      </c>
    </row>
    <row r="82" spans="1:5" ht="24" customHeight="1" x14ac:dyDescent="0.2">
      <c r="A82" s="34" t="s">
        <v>210</v>
      </c>
      <c r="B82" s="15" t="s">
        <v>201</v>
      </c>
      <c r="C82" s="12">
        <v>3500</v>
      </c>
      <c r="D82" s="11">
        <v>0</v>
      </c>
      <c r="E82" s="11">
        <v>0</v>
      </c>
    </row>
    <row r="83" spans="1:5" ht="12.6" customHeight="1" x14ac:dyDescent="0.2">
      <c r="A83" s="18" t="s">
        <v>211</v>
      </c>
      <c r="B83" s="15" t="s">
        <v>204</v>
      </c>
      <c r="C83" s="12">
        <v>2000</v>
      </c>
      <c r="D83" s="11">
        <v>0</v>
      </c>
      <c r="E83" s="11">
        <v>0</v>
      </c>
    </row>
    <row r="84" spans="1:5" ht="12.6" customHeight="1" x14ac:dyDescent="0.2">
      <c r="A84" s="18" t="s">
        <v>212</v>
      </c>
      <c r="B84" s="15" t="s">
        <v>204</v>
      </c>
      <c r="C84" s="12">
        <v>25000</v>
      </c>
      <c r="D84" s="11">
        <v>0</v>
      </c>
      <c r="E84" s="11">
        <v>0</v>
      </c>
    </row>
    <row r="85" spans="1:5" ht="12.6" customHeight="1" x14ac:dyDescent="0.2">
      <c r="A85" s="18" t="s">
        <v>213</v>
      </c>
      <c r="B85" s="15" t="s">
        <v>201</v>
      </c>
      <c r="C85" s="12">
        <v>800</v>
      </c>
      <c r="D85" s="11">
        <v>0</v>
      </c>
      <c r="E85" s="11">
        <v>0</v>
      </c>
    </row>
    <row r="86" spans="1:5" ht="24" customHeight="1" x14ac:dyDescent="0.2">
      <c r="A86" s="34" t="s">
        <v>214</v>
      </c>
      <c r="B86" s="15" t="s">
        <v>201</v>
      </c>
      <c r="C86" s="12">
        <v>-6500</v>
      </c>
      <c r="D86" s="11">
        <v>0</v>
      </c>
      <c r="E86" s="11">
        <v>0</v>
      </c>
    </row>
    <row r="87" spans="1:5" ht="12.6" customHeight="1" x14ac:dyDescent="0.2">
      <c r="A87" s="18" t="s">
        <v>215</v>
      </c>
      <c r="B87" s="15" t="s">
        <v>204</v>
      </c>
      <c r="C87" s="12">
        <v>3200</v>
      </c>
      <c r="D87" s="11">
        <v>0</v>
      </c>
      <c r="E87" s="11">
        <v>0</v>
      </c>
    </row>
    <row r="88" spans="1:5" ht="12.6" customHeight="1" x14ac:dyDescent="0.2">
      <c r="A88" s="18" t="s">
        <v>216</v>
      </c>
      <c r="B88" s="15" t="s">
        <v>201</v>
      </c>
      <c r="C88" s="12">
        <v>800</v>
      </c>
      <c r="D88" s="11">
        <v>2600</v>
      </c>
      <c r="E88" s="11">
        <v>0</v>
      </c>
    </row>
    <row r="89" spans="1:5" ht="24" customHeight="1" x14ac:dyDescent="0.2">
      <c r="A89" s="34" t="s">
        <v>217</v>
      </c>
      <c r="B89" s="15" t="s">
        <v>201</v>
      </c>
      <c r="C89" s="12">
        <v>2900</v>
      </c>
      <c r="D89" s="11">
        <v>0</v>
      </c>
      <c r="E89" s="11">
        <v>0</v>
      </c>
    </row>
    <row r="90" spans="1:5" ht="12.6" customHeight="1" x14ac:dyDescent="0.2">
      <c r="A90" s="18" t="s">
        <v>218</v>
      </c>
      <c r="B90" s="15" t="s">
        <v>204</v>
      </c>
      <c r="C90" s="12">
        <v>1300</v>
      </c>
      <c r="D90" s="11">
        <v>1300</v>
      </c>
      <c r="E90" s="11">
        <v>1300</v>
      </c>
    </row>
    <row r="91" spans="1:5" ht="12.6" customHeight="1" x14ac:dyDescent="0.2">
      <c r="A91" s="29" t="s">
        <v>157</v>
      </c>
      <c r="B91" s="29"/>
      <c r="C91" s="14">
        <v>941656.97353099997</v>
      </c>
      <c r="D91" s="30">
        <v>1038280.102423</v>
      </c>
      <c r="E91" s="30">
        <v>1107041.115001</v>
      </c>
    </row>
    <row r="92" spans="1:5" ht="12.6" customHeight="1" x14ac:dyDescent="0.2">
      <c r="A92" s="29" t="s">
        <v>158</v>
      </c>
      <c r="B92" s="29"/>
      <c r="C92" s="14">
        <v>16017</v>
      </c>
      <c r="D92" s="30">
        <v>16102</v>
      </c>
      <c r="E92" s="30">
        <v>27672</v>
      </c>
    </row>
    <row r="93" spans="1:5" ht="12.6" customHeight="1" x14ac:dyDescent="0.2">
      <c r="A93" s="18" t="s">
        <v>219</v>
      </c>
      <c r="B93" s="15" t="s">
        <v>204</v>
      </c>
      <c r="C93" s="12">
        <v>0</v>
      </c>
      <c r="D93" s="11">
        <v>0</v>
      </c>
      <c r="E93" s="11">
        <v>5000</v>
      </c>
    </row>
    <row r="94" spans="1:5" ht="12.6" customHeight="1" x14ac:dyDescent="0.2">
      <c r="A94" s="18" t="s">
        <v>219</v>
      </c>
      <c r="B94" s="15" t="s">
        <v>201</v>
      </c>
      <c r="C94" s="12">
        <v>0</v>
      </c>
      <c r="D94" s="11">
        <v>0</v>
      </c>
      <c r="E94" s="11">
        <v>5000</v>
      </c>
    </row>
    <row r="95" spans="1:5" ht="12.6" customHeight="1" x14ac:dyDescent="0.2">
      <c r="A95" s="18" t="s">
        <v>220</v>
      </c>
      <c r="B95" s="15" t="s">
        <v>201</v>
      </c>
      <c r="C95" s="12">
        <v>5517</v>
      </c>
      <c r="D95" s="11">
        <v>6602</v>
      </c>
      <c r="E95" s="11">
        <v>7672</v>
      </c>
    </row>
    <row r="96" spans="1:5" ht="12.6" customHeight="1" x14ac:dyDescent="0.2">
      <c r="A96" s="18" t="s">
        <v>221</v>
      </c>
      <c r="B96" s="15" t="s">
        <v>201</v>
      </c>
      <c r="C96" s="12">
        <v>6000</v>
      </c>
      <c r="D96" s="11">
        <v>8000</v>
      </c>
      <c r="E96" s="11">
        <v>10000</v>
      </c>
    </row>
    <row r="97" spans="1:5" ht="12.6" customHeight="1" x14ac:dyDescent="0.2">
      <c r="A97" s="18" t="s">
        <v>222</v>
      </c>
      <c r="B97" s="15" t="s">
        <v>204</v>
      </c>
      <c r="C97" s="12">
        <v>3000</v>
      </c>
      <c r="D97" s="11">
        <v>0</v>
      </c>
      <c r="E97" s="11">
        <v>0</v>
      </c>
    </row>
    <row r="98" spans="1:5" ht="12.6" customHeight="1" x14ac:dyDescent="0.2">
      <c r="A98" s="18" t="s">
        <v>223</v>
      </c>
      <c r="B98" s="15" t="s">
        <v>204</v>
      </c>
      <c r="C98" s="12">
        <v>1500</v>
      </c>
      <c r="D98" s="11">
        <v>1500</v>
      </c>
      <c r="E98" s="11">
        <v>0</v>
      </c>
    </row>
    <row r="99" spans="1:5" ht="12.6" customHeight="1" x14ac:dyDescent="0.2">
      <c r="A99" s="13" t="s">
        <v>224</v>
      </c>
      <c r="B99" s="13"/>
      <c r="C99" s="14">
        <v>957673.97353099997</v>
      </c>
      <c r="D99" s="14">
        <v>1054382.1024229999</v>
      </c>
      <c r="E99" s="14">
        <v>1134713.115001</v>
      </c>
    </row>
    <row r="102" spans="1:5" ht="12.6" customHeight="1" x14ac:dyDescent="0.2">
      <c r="A102" s="3" t="s">
        <v>76</v>
      </c>
      <c r="B102" s="4"/>
      <c r="C102" s="4"/>
      <c r="D102" s="4"/>
      <c r="E102" s="4"/>
    </row>
    <row r="103" spans="1:5" ht="12.6" customHeight="1" x14ac:dyDescent="0.2">
      <c r="A103" s="5" t="s">
        <v>140</v>
      </c>
      <c r="B103" s="5" t="s">
        <v>141</v>
      </c>
      <c r="C103" s="6" t="s">
        <v>142</v>
      </c>
      <c r="D103" s="6" t="s">
        <v>143</v>
      </c>
      <c r="E103" s="6" t="s">
        <v>144</v>
      </c>
    </row>
    <row r="104" spans="1:5" ht="12.6" customHeight="1" x14ac:dyDescent="0.2">
      <c r="A104" s="25" t="s">
        <v>145</v>
      </c>
      <c r="B104" s="25"/>
      <c r="C104" s="27">
        <v>6566771.5762390001</v>
      </c>
      <c r="D104" s="26">
        <v>6646119.7481359998</v>
      </c>
      <c r="E104" s="26">
        <v>6903690.6869489998</v>
      </c>
    </row>
    <row r="105" spans="1:5" ht="12.6" customHeight="1" x14ac:dyDescent="0.2">
      <c r="A105" s="10" t="s">
        <v>225</v>
      </c>
      <c r="B105" s="10"/>
      <c r="C105" s="12">
        <v>-54579.851278000002</v>
      </c>
      <c r="D105" s="11">
        <v>-11298.251195999999</v>
      </c>
      <c r="E105" s="11">
        <v>-6854.3381760000002</v>
      </c>
    </row>
    <row r="106" spans="1:5" ht="12.6" customHeight="1" x14ac:dyDescent="0.2">
      <c r="A106" s="10" t="s">
        <v>146</v>
      </c>
      <c r="B106" s="10"/>
      <c r="C106" s="12">
        <v>78146.300701</v>
      </c>
      <c r="D106" s="11">
        <v>172505.35892</v>
      </c>
      <c r="E106" s="11">
        <v>179317.74506700001</v>
      </c>
    </row>
    <row r="107" spans="1:5" ht="12.6" customHeight="1" x14ac:dyDescent="0.2">
      <c r="A107" s="29" t="s">
        <v>147</v>
      </c>
      <c r="B107" s="29"/>
      <c r="C107" s="14">
        <v>-82123.277524999998</v>
      </c>
      <c r="D107" s="30">
        <v>-44546.16891</v>
      </c>
      <c r="E107" s="30">
        <v>-36559.670248000002</v>
      </c>
    </row>
    <row r="108" spans="1:5" ht="12.6" customHeight="1" x14ac:dyDescent="0.2">
      <c r="A108" s="29" t="s">
        <v>148</v>
      </c>
      <c r="B108" s="29"/>
      <c r="C108" s="14">
        <v>-82123.277524999998</v>
      </c>
      <c r="D108" s="30">
        <v>-44546.16891</v>
      </c>
      <c r="E108" s="30">
        <v>-36559.670248000002</v>
      </c>
    </row>
    <row r="109" spans="1:5" ht="24" customHeight="1" x14ac:dyDescent="0.2">
      <c r="A109" s="33" t="s">
        <v>149</v>
      </c>
      <c r="B109" s="29"/>
      <c r="C109" s="14">
        <v>6508214.748137</v>
      </c>
      <c r="D109" s="30">
        <v>6762780.68695</v>
      </c>
      <c r="E109" s="30">
        <v>7039594.4235920003</v>
      </c>
    </row>
    <row r="110" spans="1:5" ht="12.6" customHeight="1" x14ac:dyDescent="0.2">
      <c r="A110" s="29" t="s">
        <v>150</v>
      </c>
      <c r="B110" s="29"/>
      <c r="C110" s="14">
        <v>137905</v>
      </c>
      <c r="D110" s="30">
        <v>140910</v>
      </c>
      <c r="E110" s="30">
        <v>51309</v>
      </c>
    </row>
    <row r="111" spans="1:5" ht="12.6" customHeight="1" x14ac:dyDescent="0.2">
      <c r="A111" s="18" t="s">
        <v>226</v>
      </c>
      <c r="B111" s="15" t="s">
        <v>227</v>
      </c>
      <c r="C111" s="12">
        <v>15000</v>
      </c>
      <c r="D111" s="11">
        <v>35000</v>
      </c>
      <c r="E111" s="11">
        <v>15000</v>
      </c>
    </row>
    <row r="112" spans="1:5" ht="12.6" customHeight="1" x14ac:dyDescent="0.2">
      <c r="A112" s="18" t="s">
        <v>228</v>
      </c>
      <c r="B112" s="15" t="s">
        <v>227</v>
      </c>
      <c r="C112" s="12">
        <v>15000</v>
      </c>
      <c r="D112" s="11">
        <v>35000</v>
      </c>
      <c r="E112" s="11">
        <v>15000</v>
      </c>
    </row>
    <row r="113" spans="1:5" ht="12.6" customHeight="1" x14ac:dyDescent="0.2">
      <c r="A113" s="18" t="s">
        <v>229</v>
      </c>
      <c r="B113" s="15" t="s">
        <v>201</v>
      </c>
      <c r="C113" s="12">
        <v>900</v>
      </c>
      <c r="D113" s="11">
        <v>0</v>
      </c>
      <c r="E113" s="11">
        <v>0</v>
      </c>
    </row>
    <row r="114" spans="1:5" ht="24" customHeight="1" x14ac:dyDescent="0.2">
      <c r="A114" s="34" t="s">
        <v>230</v>
      </c>
      <c r="B114" s="15" t="s">
        <v>227</v>
      </c>
      <c r="C114" s="12">
        <v>16602</v>
      </c>
      <c r="D114" s="11">
        <v>22860</v>
      </c>
      <c r="E114" s="11">
        <v>9824</v>
      </c>
    </row>
    <row r="115" spans="1:5" ht="24" customHeight="1" x14ac:dyDescent="0.2">
      <c r="A115" s="34" t="s">
        <v>231</v>
      </c>
      <c r="B115" s="15" t="s">
        <v>227</v>
      </c>
      <c r="C115" s="12">
        <v>36142</v>
      </c>
      <c r="D115" s="11">
        <v>24548</v>
      </c>
      <c r="E115" s="11">
        <v>5400</v>
      </c>
    </row>
    <row r="116" spans="1:5" ht="24" customHeight="1" x14ac:dyDescent="0.2">
      <c r="A116" s="34" t="s">
        <v>232</v>
      </c>
      <c r="B116" s="15" t="s">
        <v>227</v>
      </c>
      <c r="C116" s="12">
        <v>9581</v>
      </c>
      <c r="D116" s="11">
        <v>0</v>
      </c>
      <c r="E116" s="11">
        <v>0</v>
      </c>
    </row>
    <row r="117" spans="1:5" ht="12.6" customHeight="1" x14ac:dyDescent="0.2">
      <c r="A117" s="18" t="s">
        <v>233</v>
      </c>
      <c r="B117" s="15" t="s">
        <v>227</v>
      </c>
      <c r="C117" s="12">
        <v>337</v>
      </c>
      <c r="D117" s="11">
        <v>673</v>
      </c>
      <c r="E117" s="11">
        <v>0</v>
      </c>
    </row>
    <row r="118" spans="1:5" ht="12.6" customHeight="1" x14ac:dyDescent="0.2">
      <c r="A118" s="18" t="s">
        <v>234</v>
      </c>
      <c r="B118" s="15" t="s">
        <v>227</v>
      </c>
      <c r="C118" s="12">
        <v>0</v>
      </c>
      <c r="D118" s="11">
        <v>10000</v>
      </c>
      <c r="E118" s="11">
        <v>0</v>
      </c>
    </row>
    <row r="119" spans="1:5" ht="12.6" customHeight="1" x14ac:dyDescent="0.2">
      <c r="A119" s="18" t="s">
        <v>235</v>
      </c>
      <c r="B119" s="15" t="s">
        <v>227</v>
      </c>
      <c r="C119" s="12">
        <v>10000</v>
      </c>
      <c r="D119" s="11">
        <v>0</v>
      </c>
      <c r="E119" s="11">
        <v>0</v>
      </c>
    </row>
    <row r="120" spans="1:5" ht="12.6" customHeight="1" x14ac:dyDescent="0.2">
      <c r="A120" s="18" t="s">
        <v>236</v>
      </c>
      <c r="B120" s="15" t="s">
        <v>201</v>
      </c>
      <c r="C120" s="12">
        <v>317</v>
      </c>
      <c r="D120" s="11">
        <v>129</v>
      </c>
      <c r="E120" s="11">
        <v>85</v>
      </c>
    </row>
    <row r="121" spans="1:5" ht="12.6" customHeight="1" x14ac:dyDescent="0.2">
      <c r="A121" s="18" t="s">
        <v>237</v>
      </c>
      <c r="B121" s="15" t="s">
        <v>227</v>
      </c>
      <c r="C121" s="12">
        <v>0</v>
      </c>
      <c r="D121" s="11">
        <v>0</v>
      </c>
      <c r="E121" s="11">
        <v>6000</v>
      </c>
    </row>
    <row r="122" spans="1:5" ht="12.6" customHeight="1" x14ac:dyDescent="0.2">
      <c r="A122" s="18" t="s">
        <v>238</v>
      </c>
      <c r="B122" s="15" t="s">
        <v>227</v>
      </c>
      <c r="C122" s="12">
        <v>2600</v>
      </c>
      <c r="D122" s="11">
        <v>1600</v>
      </c>
      <c r="E122" s="11">
        <v>0</v>
      </c>
    </row>
    <row r="123" spans="1:5" ht="12.6" customHeight="1" x14ac:dyDescent="0.2">
      <c r="A123" s="18" t="s">
        <v>239</v>
      </c>
      <c r="B123" s="15" t="s">
        <v>227</v>
      </c>
      <c r="C123" s="12">
        <v>65000</v>
      </c>
      <c r="D123" s="11">
        <v>0</v>
      </c>
      <c r="E123" s="11">
        <v>0</v>
      </c>
    </row>
    <row r="124" spans="1:5" ht="12.6" customHeight="1" x14ac:dyDescent="0.2">
      <c r="A124" s="18" t="s">
        <v>240</v>
      </c>
      <c r="B124" s="15" t="s">
        <v>227</v>
      </c>
      <c r="C124" s="12">
        <v>0</v>
      </c>
      <c r="D124" s="11">
        <v>5000</v>
      </c>
      <c r="E124" s="11">
        <v>0</v>
      </c>
    </row>
    <row r="125" spans="1:5" ht="12.6" customHeight="1" x14ac:dyDescent="0.2">
      <c r="A125" s="18" t="s">
        <v>209</v>
      </c>
      <c r="B125" s="15" t="s">
        <v>201</v>
      </c>
      <c r="C125" s="12">
        <v>1100</v>
      </c>
      <c r="D125" s="11">
        <v>1100</v>
      </c>
      <c r="E125" s="11">
        <v>0</v>
      </c>
    </row>
    <row r="126" spans="1:5" ht="12.6" customHeight="1" x14ac:dyDescent="0.2">
      <c r="A126" s="18" t="s">
        <v>241</v>
      </c>
      <c r="B126" s="15" t="s">
        <v>176</v>
      </c>
      <c r="C126" s="12">
        <v>-9000</v>
      </c>
      <c r="D126" s="11">
        <v>0</v>
      </c>
      <c r="E126" s="11">
        <v>0</v>
      </c>
    </row>
    <row r="127" spans="1:5" ht="12.6" customHeight="1" x14ac:dyDescent="0.2">
      <c r="A127" s="18" t="s">
        <v>242</v>
      </c>
      <c r="B127" s="15" t="s">
        <v>227</v>
      </c>
      <c r="C127" s="12">
        <v>5000</v>
      </c>
      <c r="D127" s="11">
        <v>5000</v>
      </c>
      <c r="E127" s="11">
        <v>0</v>
      </c>
    </row>
    <row r="128" spans="1:5" ht="24" customHeight="1" x14ac:dyDescent="0.2">
      <c r="A128" s="34" t="s">
        <v>214</v>
      </c>
      <c r="B128" s="15" t="s">
        <v>201</v>
      </c>
      <c r="C128" s="12">
        <v>6500</v>
      </c>
      <c r="D128" s="11">
        <v>0</v>
      </c>
      <c r="E128" s="11">
        <v>0</v>
      </c>
    </row>
    <row r="129" spans="1:5" ht="24" customHeight="1" x14ac:dyDescent="0.2">
      <c r="A129" s="34" t="s">
        <v>243</v>
      </c>
      <c r="B129" s="15" t="s">
        <v>227</v>
      </c>
      <c r="C129" s="12">
        <v>-10356</v>
      </c>
      <c r="D129" s="11">
        <v>0</v>
      </c>
      <c r="E129" s="11">
        <v>0</v>
      </c>
    </row>
    <row r="130" spans="1:5" ht="24" customHeight="1" x14ac:dyDescent="0.2">
      <c r="A130" s="34" t="s">
        <v>244</v>
      </c>
      <c r="B130" s="15" t="s">
        <v>227</v>
      </c>
      <c r="C130" s="12">
        <v>-26704</v>
      </c>
      <c r="D130" s="11">
        <v>0</v>
      </c>
      <c r="E130" s="11">
        <v>0</v>
      </c>
    </row>
    <row r="131" spans="1:5" ht="24" customHeight="1" x14ac:dyDescent="0.2">
      <c r="A131" s="34" t="s">
        <v>245</v>
      </c>
      <c r="B131" s="15" t="s">
        <v>227</v>
      </c>
      <c r="C131" s="12">
        <v>-21614</v>
      </c>
      <c r="D131" s="11">
        <v>0</v>
      </c>
      <c r="E131" s="11">
        <v>0</v>
      </c>
    </row>
    <row r="132" spans="1:5" ht="12.6" customHeight="1" x14ac:dyDescent="0.2">
      <c r="A132" s="18" t="s">
        <v>246</v>
      </c>
      <c r="B132" s="15" t="s">
        <v>227</v>
      </c>
      <c r="C132" s="12">
        <v>6000</v>
      </c>
      <c r="D132" s="11">
        <v>0</v>
      </c>
      <c r="E132" s="11">
        <v>0</v>
      </c>
    </row>
    <row r="133" spans="1:5" ht="12.6" customHeight="1" x14ac:dyDescent="0.2">
      <c r="A133" s="18" t="s">
        <v>247</v>
      </c>
      <c r="B133" s="15" t="s">
        <v>227</v>
      </c>
      <c r="C133" s="12">
        <v>15500</v>
      </c>
      <c r="D133" s="11">
        <v>0</v>
      </c>
      <c r="E133" s="11">
        <v>0</v>
      </c>
    </row>
    <row r="134" spans="1:5" ht="12.6" customHeight="1" x14ac:dyDescent="0.2">
      <c r="A134" s="29" t="s">
        <v>157</v>
      </c>
      <c r="B134" s="29"/>
      <c r="C134" s="14">
        <v>6646119.748137</v>
      </c>
      <c r="D134" s="30">
        <v>6903690.68695</v>
      </c>
      <c r="E134" s="30">
        <v>7090903.4235920003</v>
      </c>
    </row>
    <row r="135" spans="1:5" ht="12.6" customHeight="1" x14ac:dyDescent="0.2">
      <c r="A135" s="29" t="s">
        <v>158</v>
      </c>
      <c r="B135" s="29"/>
      <c r="C135" s="14">
        <v>44200</v>
      </c>
      <c r="D135" s="30">
        <v>108000</v>
      </c>
      <c r="E135" s="30">
        <v>107000</v>
      </c>
    </row>
    <row r="136" spans="1:5" ht="12.6" customHeight="1" x14ac:dyDescent="0.2">
      <c r="A136" s="18" t="s">
        <v>248</v>
      </c>
      <c r="B136" s="15" t="s">
        <v>227</v>
      </c>
      <c r="C136" s="12">
        <v>1000</v>
      </c>
      <c r="D136" s="11">
        <v>1000</v>
      </c>
      <c r="E136" s="11">
        <v>0</v>
      </c>
    </row>
    <row r="137" spans="1:5" ht="12.6" customHeight="1" x14ac:dyDescent="0.2">
      <c r="A137" s="18" t="s">
        <v>249</v>
      </c>
      <c r="B137" s="15" t="s">
        <v>227</v>
      </c>
      <c r="C137" s="12">
        <v>1800</v>
      </c>
      <c r="D137" s="11">
        <v>0</v>
      </c>
      <c r="E137" s="11">
        <v>0</v>
      </c>
    </row>
    <row r="138" spans="1:5" ht="12.6" customHeight="1" x14ac:dyDescent="0.2">
      <c r="A138" s="18" t="s">
        <v>184</v>
      </c>
      <c r="B138" s="15" t="s">
        <v>201</v>
      </c>
      <c r="C138" s="12">
        <v>3200</v>
      </c>
      <c r="D138" s="11">
        <v>3200</v>
      </c>
      <c r="E138" s="11">
        <v>3200</v>
      </c>
    </row>
    <row r="139" spans="1:5" ht="12.6" customHeight="1" x14ac:dyDescent="0.2">
      <c r="A139" s="18" t="s">
        <v>250</v>
      </c>
      <c r="B139" s="15" t="s">
        <v>201</v>
      </c>
      <c r="C139" s="12">
        <v>1000</v>
      </c>
      <c r="D139" s="11">
        <v>0</v>
      </c>
      <c r="E139" s="11">
        <v>0</v>
      </c>
    </row>
    <row r="140" spans="1:5" ht="12.6" customHeight="1" x14ac:dyDescent="0.2">
      <c r="A140" s="18" t="s">
        <v>251</v>
      </c>
      <c r="B140" s="15" t="s">
        <v>227</v>
      </c>
      <c r="C140" s="12">
        <v>23600</v>
      </c>
      <c r="D140" s="11">
        <v>51900</v>
      </c>
      <c r="E140" s="11">
        <v>51900</v>
      </c>
    </row>
    <row r="141" spans="1:5" ht="12.6" customHeight="1" x14ac:dyDescent="0.2">
      <c r="A141" s="18" t="s">
        <v>252</v>
      </c>
      <c r="B141" s="15" t="s">
        <v>227</v>
      </c>
      <c r="C141" s="12">
        <v>13600</v>
      </c>
      <c r="D141" s="11">
        <v>51900</v>
      </c>
      <c r="E141" s="11">
        <v>51900</v>
      </c>
    </row>
    <row r="142" spans="1:5" ht="12.6" customHeight="1" x14ac:dyDescent="0.2">
      <c r="A142" s="13" t="s">
        <v>253</v>
      </c>
      <c r="B142" s="13"/>
      <c r="C142" s="14">
        <v>6690319.7481359998</v>
      </c>
      <c r="D142" s="14">
        <v>7011690.6869489998</v>
      </c>
      <c r="E142" s="14">
        <v>7197903.4235920003</v>
      </c>
    </row>
    <row r="145" spans="1:5" ht="12.6" customHeight="1" x14ac:dyDescent="0.2">
      <c r="A145" s="3" t="s">
        <v>77</v>
      </c>
      <c r="B145" s="4"/>
      <c r="C145" s="4"/>
      <c r="D145" s="4"/>
      <c r="E145" s="4"/>
    </row>
    <row r="146" spans="1:5" ht="12.6" customHeight="1" x14ac:dyDescent="0.2">
      <c r="A146" s="5" t="s">
        <v>140</v>
      </c>
      <c r="B146" s="5" t="s">
        <v>141</v>
      </c>
      <c r="C146" s="6" t="s">
        <v>142</v>
      </c>
      <c r="D146" s="6" t="s">
        <v>143</v>
      </c>
      <c r="E146" s="6" t="s">
        <v>144</v>
      </c>
    </row>
    <row r="147" spans="1:5" ht="12.6" customHeight="1" x14ac:dyDescent="0.2">
      <c r="A147" s="25" t="s">
        <v>145</v>
      </c>
      <c r="B147" s="25"/>
      <c r="C147" s="27">
        <v>5922142.88002</v>
      </c>
      <c r="D147" s="26">
        <v>6095884.5036389995</v>
      </c>
      <c r="E147" s="26">
        <v>6337252.1211860003</v>
      </c>
    </row>
    <row r="148" spans="1:5" ht="12.6" customHeight="1" x14ac:dyDescent="0.2">
      <c r="A148" s="10" t="s">
        <v>225</v>
      </c>
      <c r="B148" s="10"/>
      <c r="C148" s="12">
        <v>83117.028109999999</v>
      </c>
      <c r="D148" s="11">
        <v>91790.542113000003</v>
      </c>
      <c r="E148" s="11">
        <v>93612.127674999996</v>
      </c>
    </row>
    <row r="149" spans="1:5" ht="12.6" customHeight="1" x14ac:dyDescent="0.2">
      <c r="A149" s="10" t="s">
        <v>146</v>
      </c>
      <c r="B149" s="10"/>
      <c r="C149" s="12">
        <v>72063.118898000001</v>
      </c>
      <c r="D149" s="11">
        <v>160879.55119</v>
      </c>
      <c r="E149" s="11">
        <v>167202.47046800001</v>
      </c>
    </row>
    <row r="150" spans="1:5" ht="12.6" customHeight="1" x14ac:dyDescent="0.2">
      <c r="A150" s="29" t="s">
        <v>147</v>
      </c>
      <c r="B150" s="29"/>
      <c r="C150" s="14">
        <v>-82238.523388999994</v>
      </c>
      <c r="D150" s="30">
        <v>-62402.475756</v>
      </c>
      <c r="E150" s="30">
        <v>-34908.995883000003</v>
      </c>
    </row>
    <row r="151" spans="1:5" ht="12.6" customHeight="1" x14ac:dyDescent="0.2">
      <c r="A151" s="29" t="s">
        <v>148</v>
      </c>
      <c r="B151" s="29"/>
      <c r="C151" s="14">
        <v>-82238.523388999994</v>
      </c>
      <c r="D151" s="30">
        <v>-62402.475756</v>
      </c>
      <c r="E151" s="30">
        <v>-34908.995883000003</v>
      </c>
    </row>
    <row r="152" spans="1:5" ht="24" customHeight="1" x14ac:dyDescent="0.2">
      <c r="A152" s="33" t="s">
        <v>149</v>
      </c>
      <c r="B152" s="29"/>
      <c r="C152" s="14">
        <v>5995084.5036389995</v>
      </c>
      <c r="D152" s="30">
        <v>6286152.1211860003</v>
      </c>
      <c r="E152" s="30">
        <v>6563157.7234460004</v>
      </c>
    </row>
    <row r="153" spans="1:5" ht="12.6" customHeight="1" x14ac:dyDescent="0.2">
      <c r="A153" s="29" t="s">
        <v>150</v>
      </c>
      <c r="B153" s="29"/>
      <c r="C153" s="14">
        <v>100800</v>
      </c>
      <c r="D153" s="30">
        <v>51100</v>
      </c>
      <c r="E153" s="30">
        <v>22000</v>
      </c>
    </row>
    <row r="154" spans="1:5" ht="24" customHeight="1" x14ac:dyDescent="0.2">
      <c r="A154" s="34" t="s">
        <v>254</v>
      </c>
      <c r="B154" s="15" t="s">
        <v>255</v>
      </c>
      <c r="C154" s="12">
        <v>0</v>
      </c>
      <c r="D154" s="11">
        <v>8000</v>
      </c>
      <c r="E154" s="11">
        <v>0</v>
      </c>
    </row>
    <row r="155" spans="1:5" ht="12.6" customHeight="1" x14ac:dyDescent="0.2">
      <c r="A155" s="18" t="s">
        <v>256</v>
      </c>
      <c r="B155" s="15" t="s">
        <v>176</v>
      </c>
      <c r="C155" s="12">
        <v>5500</v>
      </c>
      <c r="D155" s="11">
        <v>5500</v>
      </c>
      <c r="E155" s="11">
        <v>0</v>
      </c>
    </row>
    <row r="156" spans="1:5" ht="12.6" customHeight="1" x14ac:dyDescent="0.2">
      <c r="A156" s="18" t="s">
        <v>239</v>
      </c>
      <c r="B156" s="15" t="s">
        <v>257</v>
      </c>
      <c r="C156" s="12">
        <v>11000</v>
      </c>
      <c r="D156" s="11">
        <v>0</v>
      </c>
      <c r="E156" s="11">
        <v>0</v>
      </c>
    </row>
    <row r="157" spans="1:5" ht="12.6" customHeight="1" x14ac:dyDescent="0.2">
      <c r="A157" s="18" t="s">
        <v>239</v>
      </c>
      <c r="B157" s="15" t="s">
        <v>255</v>
      </c>
      <c r="C157" s="12">
        <v>25000</v>
      </c>
      <c r="D157" s="11">
        <v>0</v>
      </c>
      <c r="E157" s="11">
        <v>0</v>
      </c>
    </row>
    <row r="158" spans="1:5" ht="12.6" customHeight="1" x14ac:dyDescent="0.2">
      <c r="A158" s="18" t="s">
        <v>258</v>
      </c>
      <c r="B158" s="15" t="s">
        <v>259</v>
      </c>
      <c r="C158" s="12">
        <v>9000</v>
      </c>
      <c r="D158" s="11">
        <v>0</v>
      </c>
      <c r="E158" s="11">
        <v>0</v>
      </c>
    </row>
    <row r="159" spans="1:5" ht="12.6" customHeight="1" x14ac:dyDescent="0.2">
      <c r="A159" s="18" t="s">
        <v>260</v>
      </c>
      <c r="B159" s="15" t="s">
        <v>176</v>
      </c>
      <c r="C159" s="12">
        <v>-15000</v>
      </c>
      <c r="D159" s="11">
        <v>0</v>
      </c>
      <c r="E159" s="11">
        <v>0</v>
      </c>
    </row>
    <row r="160" spans="1:5" ht="12.6" customHeight="1" x14ac:dyDescent="0.2">
      <c r="A160" s="18" t="s">
        <v>261</v>
      </c>
      <c r="B160" s="15" t="s">
        <v>255</v>
      </c>
      <c r="C160" s="12">
        <v>10000</v>
      </c>
      <c r="D160" s="11">
        <v>0</v>
      </c>
      <c r="E160" s="11">
        <v>0</v>
      </c>
    </row>
    <row r="161" spans="1:5" ht="24" customHeight="1" x14ac:dyDescent="0.2">
      <c r="A161" s="34" t="s">
        <v>262</v>
      </c>
      <c r="B161" s="15" t="s">
        <v>255</v>
      </c>
      <c r="C161" s="12">
        <v>-3700</v>
      </c>
      <c r="D161" s="11">
        <v>0</v>
      </c>
      <c r="E161" s="11">
        <v>0</v>
      </c>
    </row>
    <row r="162" spans="1:5" ht="24" customHeight="1" x14ac:dyDescent="0.2">
      <c r="A162" s="34" t="s">
        <v>263</v>
      </c>
      <c r="B162" s="15" t="s">
        <v>257</v>
      </c>
      <c r="C162" s="12">
        <v>3700</v>
      </c>
      <c r="D162" s="11">
        <v>0</v>
      </c>
      <c r="E162" s="11">
        <v>0</v>
      </c>
    </row>
    <row r="163" spans="1:5" ht="24" customHeight="1" x14ac:dyDescent="0.2">
      <c r="A163" s="34" t="s">
        <v>264</v>
      </c>
      <c r="B163" s="15" t="s">
        <v>257</v>
      </c>
      <c r="C163" s="12">
        <v>11000</v>
      </c>
      <c r="D163" s="11">
        <v>0</v>
      </c>
      <c r="E163" s="11">
        <v>0</v>
      </c>
    </row>
    <row r="164" spans="1:5" ht="24" customHeight="1" x14ac:dyDescent="0.2">
      <c r="A164" s="34" t="s">
        <v>265</v>
      </c>
      <c r="B164" s="15" t="s">
        <v>257</v>
      </c>
      <c r="C164" s="12">
        <v>-11000</v>
      </c>
      <c r="D164" s="11">
        <v>0</v>
      </c>
      <c r="E164" s="11">
        <v>0</v>
      </c>
    </row>
    <row r="165" spans="1:5" ht="12.6" customHeight="1" x14ac:dyDescent="0.2">
      <c r="A165" s="18" t="s">
        <v>266</v>
      </c>
      <c r="B165" s="15" t="s">
        <v>257</v>
      </c>
      <c r="C165" s="12">
        <v>34300</v>
      </c>
      <c r="D165" s="11">
        <v>37600</v>
      </c>
      <c r="E165" s="11">
        <v>22000</v>
      </c>
    </row>
    <row r="166" spans="1:5" ht="12.6" customHeight="1" x14ac:dyDescent="0.2">
      <c r="A166" s="18" t="s">
        <v>267</v>
      </c>
      <c r="B166" s="15" t="s">
        <v>259</v>
      </c>
      <c r="C166" s="12">
        <v>21000</v>
      </c>
      <c r="D166" s="11">
        <v>0</v>
      </c>
      <c r="E166" s="11">
        <v>0</v>
      </c>
    </row>
    <row r="167" spans="1:5" ht="12.6" customHeight="1" x14ac:dyDescent="0.2">
      <c r="A167" s="29" t="s">
        <v>157</v>
      </c>
      <c r="B167" s="29"/>
      <c r="C167" s="14">
        <v>6095884.5036389995</v>
      </c>
      <c r="D167" s="30">
        <v>6337252.1211860003</v>
      </c>
      <c r="E167" s="30">
        <v>6585157.7234460004</v>
      </c>
    </row>
    <row r="168" spans="1:5" ht="12.6" customHeight="1" x14ac:dyDescent="0.2">
      <c r="A168" s="29" t="s">
        <v>158</v>
      </c>
      <c r="B168" s="29"/>
      <c r="C168" s="14">
        <v>36750</v>
      </c>
      <c r="D168" s="30">
        <v>72950</v>
      </c>
      <c r="E168" s="30">
        <v>72950</v>
      </c>
    </row>
    <row r="169" spans="1:5" ht="12.6" customHeight="1" x14ac:dyDescent="0.2">
      <c r="A169" s="18" t="s">
        <v>184</v>
      </c>
      <c r="B169" s="15" t="s">
        <v>259</v>
      </c>
      <c r="C169" s="12">
        <v>3750</v>
      </c>
      <c r="D169" s="11">
        <v>3750</v>
      </c>
      <c r="E169" s="11">
        <v>3750</v>
      </c>
    </row>
    <row r="170" spans="1:5" ht="12.6" customHeight="1" x14ac:dyDescent="0.2">
      <c r="A170" s="18" t="s">
        <v>268</v>
      </c>
      <c r="B170" s="15" t="s">
        <v>255</v>
      </c>
      <c r="C170" s="12">
        <v>31500</v>
      </c>
      <c r="D170" s="11">
        <v>69200</v>
      </c>
      <c r="E170" s="11">
        <v>69200</v>
      </c>
    </row>
    <row r="171" spans="1:5" ht="12.6" customHeight="1" x14ac:dyDescent="0.2">
      <c r="A171" s="18" t="s">
        <v>269</v>
      </c>
      <c r="B171" s="15" t="s">
        <v>257</v>
      </c>
      <c r="C171" s="12">
        <v>1000</v>
      </c>
      <c r="D171" s="11">
        <v>0</v>
      </c>
      <c r="E171" s="11">
        <v>0</v>
      </c>
    </row>
    <row r="172" spans="1:5" ht="12.6" customHeight="1" x14ac:dyDescent="0.2">
      <c r="A172" s="18" t="s">
        <v>270</v>
      </c>
      <c r="B172" s="15" t="s">
        <v>255</v>
      </c>
      <c r="C172" s="12">
        <v>500</v>
      </c>
      <c r="D172" s="11">
        <v>0</v>
      </c>
      <c r="E172" s="11">
        <v>0</v>
      </c>
    </row>
    <row r="173" spans="1:5" ht="12.6" customHeight="1" x14ac:dyDescent="0.2">
      <c r="A173" s="13" t="s">
        <v>271</v>
      </c>
      <c r="B173" s="13"/>
      <c r="C173" s="14">
        <v>6132634.5036389995</v>
      </c>
      <c r="D173" s="14">
        <v>6410202.1211860003</v>
      </c>
      <c r="E173" s="14">
        <v>6658107.7234460004</v>
      </c>
    </row>
    <row r="176" spans="1:5" ht="12.6" customHeight="1" x14ac:dyDescent="0.2">
      <c r="A176" s="3" t="s">
        <v>78</v>
      </c>
      <c r="B176" s="4"/>
      <c r="C176" s="4"/>
      <c r="D176" s="4"/>
      <c r="E176" s="4"/>
    </row>
    <row r="177" spans="1:5" ht="12.6" customHeight="1" x14ac:dyDescent="0.2">
      <c r="A177" s="5" t="s">
        <v>140</v>
      </c>
      <c r="B177" s="5" t="s">
        <v>141</v>
      </c>
      <c r="C177" s="6" t="s">
        <v>142</v>
      </c>
      <c r="D177" s="6" t="s">
        <v>143</v>
      </c>
      <c r="E177" s="6" t="s">
        <v>144</v>
      </c>
    </row>
    <row r="178" spans="1:5" ht="12.6" customHeight="1" x14ac:dyDescent="0.2">
      <c r="A178" s="25" t="s">
        <v>145</v>
      </c>
      <c r="B178" s="25"/>
      <c r="C178" s="27">
        <v>234892.95654300001</v>
      </c>
      <c r="D178" s="26">
        <v>250874.962321</v>
      </c>
      <c r="E178" s="26">
        <v>250925.924359</v>
      </c>
    </row>
    <row r="179" spans="1:5" ht="12.6" customHeight="1" x14ac:dyDescent="0.2">
      <c r="A179" s="10" t="s">
        <v>146</v>
      </c>
      <c r="B179" s="10"/>
      <c r="C179" s="12">
        <v>2790.6714780000002</v>
      </c>
      <c r="D179" s="11">
        <v>6460.0370210000001</v>
      </c>
      <c r="E179" s="11">
        <v>6462.298033</v>
      </c>
    </row>
    <row r="180" spans="1:5" ht="12.6" customHeight="1" x14ac:dyDescent="0.2">
      <c r="A180" s="29" t="s">
        <v>147</v>
      </c>
      <c r="B180" s="29"/>
      <c r="C180" s="14">
        <v>-5883.6656999999996</v>
      </c>
      <c r="D180" s="30">
        <v>-6373.0749830000004</v>
      </c>
      <c r="E180" s="30">
        <v>-2550.1222240000002</v>
      </c>
    </row>
    <row r="181" spans="1:5" ht="12.6" customHeight="1" x14ac:dyDescent="0.2">
      <c r="A181" s="29" t="s">
        <v>148</v>
      </c>
      <c r="B181" s="29"/>
      <c r="C181" s="14">
        <v>-5883.6656999999996</v>
      </c>
      <c r="D181" s="30">
        <v>-6373.0749830000004</v>
      </c>
      <c r="E181" s="30">
        <v>-2550.1222240000002</v>
      </c>
    </row>
    <row r="182" spans="1:5" ht="24" customHeight="1" x14ac:dyDescent="0.2">
      <c r="A182" s="33" t="s">
        <v>149</v>
      </c>
      <c r="B182" s="29"/>
      <c r="C182" s="14">
        <v>231799.962321</v>
      </c>
      <c r="D182" s="30">
        <v>250961.924359</v>
      </c>
      <c r="E182" s="30">
        <v>254838.100168</v>
      </c>
    </row>
    <row r="183" spans="1:5" ht="12.6" customHeight="1" x14ac:dyDescent="0.2">
      <c r="A183" s="29" t="s">
        <v>150</v>
      </c>
      <c r="B183" s="29"/>
      <c r="C183" s="14">
        <v>19075</v>
      </c>
      <c r="D183" s="30">
        <v>-36</v>
      </c>
      <c r="E183" s="30">
        <v>56</v>
      </c>
    </row>
    <row r="184" spans="1:5" ht="12.6" customHeight="1" x14ac:dyDescent="0.2">
      <c r="A184" s="18" t="s">
        <v>272</v>
      </c>
      <c r="B184" s="15" t="s">
        <v>154</v>
      </c>
      <c r="C184" s="12">
        <v>75</v>
      </c>
      <c r="D184" s="11">
        <v>-36</v>
      </c>
      <c r="E184" s="11">
        <v>56</v>
      </c>
    </row>
    <row r="185" spans="1:5" ht="12.6" customHeight="1" x14ac:dyDescent="0.2">
      <c r="A185" s="18" t="s">
        <v>273</v>
      </c>
      <c r="B185" s="15" t="s">
        <v>176</v>
      </c>
      <c r="C185" s="12">
        <v>20000</v>
      </c>
      <c r="D185" s="11">
        <v>0</v>
      </c>
      <c r="E185" s="11">
        <v>0</v>
      </c>
    </row>
    <row r="186" spans="1:5" ht="24" customHeight="1" x14ac:dyDescent="0.2">
      <c r="A186" s="34" t="s">
        <v>175</v>
      </c>
      <c r="B186" s="15" t="s">
        <v>176</v>
      </c>
      <c r="C186" s="12">
        <v>-1000</v>
      </c>
      <c r="D186" s="11">
        <v>0</v>
      </c>
      <c r="E186" s="11">
        <v>0</v>
      </c>
    </row>
    <row r="187" spans="1:5" ht="12.6" customHeight="1" x14ac:dyDescent="0.2">
      <c r="A187" s="29" t="s">
        <v>157</v>
      </c>
      <c r="B187" s="29"/>
      <c r="C187" s="14">
        <v>250874.962321</v>
      </c>
      <c r="D187" s="30">
        <v>250925.924359</v>
      </c>
      <c r="E187" s="30">
        <v>254894.100168</v>
      </c>
    </row>
    <row r="188" spans="1:5" ht="12.6" customHeight="1" x14ac:dyDescent="0.2">
      <c r="A188" s="29" t="s">
        <v>158</v>
      </c>
      <c r="B188" s="29"/>
      <c r="C188" s="14">
        <v>6700</v>
      </c>
      <c r="D188" s="30">
        <v>5700</v>
      </c>
      <c r="E188" s="30">
        <v>5700</v>
      </c>
    </row>
    <row r="189" spans="1:5" ht="12.6" customHeight="1" x14ac:dyDescent="0.2">
      <c r="A189" s="18" t="s">
        <v>184</v>
      </c>
      <c r="B189" s="15" t="s">
        <v>176</v>
      </c>
      <c r="C189" s="12">
        <v>5700</v>
      </c>
      <c r="D189" s="11">
        <v>5700</v>
      </c>
      <c r="E189" s="11">
        <v>5700</v>
      </c>
    </row>
    <row r="190" spans="1:5" ht="12.6" customHeight="1" x14ac:dyDescent="0.2">
      <c r="A190" s="18" t="s">
        <v>274</v>
      </c>
      <c r="B190" s="15" t="s">
        <v>176</v>
      </c>
      <c r="C190" s="12">
        <v>1000</v>
      </c>
      <c r="D190" s="11">
        <v>0</v>
      </c>
      <c r="E190" s="11">
        <v>0</v>
      </c>
    </row>
    <row r="191" spans="1:5" ht="12.6" customHeight="1" x14ac:dyDescent="0.2">
      <c r="A191" s="13" t="s">
        <v>275</v>
      </c>
      <c r="B191" s="13"/>
      <c r="C191" s="14">
        <v>257574.962321</v>
      </c>
      <c r="D191" s="14">
        <v>256625.924359</v>
      </c>
      <c r="E191" s="14">
        <v>260594.100168</v>
      </c>
    </row>
    <row r="194" spans="1:5" ht="12.6" customHeight="1" x14ac:dyDescent="0.2">
      <c r="A194" s="3" t="s">
        <v>79</v>
      </c>
      <c r="B194" s="4"/>
      <c r="C194" s="4"/>
      <c r="D194" s="4"/>
      <c r="E194" s="4"/>
    </row>
    <row r="195" spans="1:5" ht="12.6" customHeight="1" x14ac:dyDescent="0.2">
      <c r="A195" s="5" t="s">
        <v>140</v>
      </c>
      <c r="B195" s="5" t="s">
        <v>141</v>
      </c>
      <c r="C195" s="6" t="s">
        <v>142</v>
      </c>
      <c r="D195" s="6" t="s">
        <v>143</v>
      </c>
      <c r="E195" s="6" t="s">
        <v>144</v>
      </c>
    </row>
    <row r="196" spans="1:5" ht="12.6" customHeight="1" x14ac:dyDescent="0.2">
      <c r="A196" s="25" t="s">
        <v>145</v>
      </c>
      <c r="B196" s="25"/>
      <c r="C196" s="27">
        <v>2366.017535</v>
      </c>
      <c r="D196" s="26">
        <v>2334.549501</v>
      </c>
      <c r="E196" s="26">
        <v>2335.3665930000002</v>
      </c>
    </row>
    <row r="197" spans="1:5" ht="12.6" customHeight="1" x14ac:dyDescent="0.2">
      <c r="A197" s="10" t="s">
        <v>146</v>
      </c>
      <c r="B197" s="10"/>
      <c r="C197" s="12">
        <v>28.392209999999999</v>
      </c>
      <c r="D197" s="11">
        <v>60.698287000000001</v>
      </c>
      <c r="E197" s="11">
        <v>60.719531000000003</v>
      </c>
    </row>
    <row r="198" spans="1:5" ht="12.6" customHeight="1" x14ac:dyDescent="0.2">
      <c r="A198" s="29" t="s">
        <v>147</v>
      </c>
      <c r="B198" s="29"/>
      <c r="C198" s="14">
        <v>-59.860244000000002</v>
      </c>
      <c r="D198" s="30">
        <v>-59.881194999999998</v>
      </c>
      <c r="E198" s="30">
        <v>-23.960861000000001</v>
      </c>
    </row>
    <row r="199" spans="1:5" ht="12.6" customHeight="1" x14ac:dyDescent="0.2">
      <c r="A199" s="29" t="s">
        <v>148</v>
      </c>
      <c r="B199" s="29"/>
      <c r="C199" s="14">
        <v>-59.860244000000002</v>
      </c>
      <c r="D199" s="30">
        <v>-59.881194999999998</v>
      </c>
      <c r="E199" s="30">
        <v>-23.960861000000001</v>
      </c>
    </row>
    <row r="200" spans="1:5" ht="24" customHeight="1" x14ac:dyDescent="0.2">
      <c r="A200" s="33" t="s">
        <v>149</v>
      </c>
      <c r="B200" s="29"/>
      <c r="C200" s="14">
        <v>2334.549501</v>
      </c>
      <c r="D200" s="30">
        <v>2335.3665930000002</v>
      </c>
      <c r="E200" s="30">
        <v>2372.1252629999999</v>
      </c>
    </row>
    <row r="201" spans="1:5" ht="12.6" customHeight="1" x14ac:dyDescent="0.2">
      <c r="A201" s="29" t="s">
        <v>157</v>
      </c>
      <c r="B201" s="29"/>
      <c r="C201" s="14">
        <v>2334.549501</v>
      </c>
      <c r="D201" s="30">
        <v>2335.3665930000002</v>
      </c>
      <c r="E201" s="30">
        <v>2372.1252629999999</v>
      </c>
    </row>
    <row r="202" spans="1:5" ht="12.6" customHeight="1" x14ac:dyDescent="0.2">
      <c r="A202" s="13" t="s">
        <v>276</v>
      </c>
      <c r="B202" s="13"/>
      <c r="C202" s="14">
        <v>2334.549501</v>
      </c>
      <c r="D202" s="14">
        <v>2335.3665930000002</v>
      </c>
      <c r="E202" s="14">
        <v>2372.1252629999999</v>
      </c>
    </row>
    <row r="205" spans="1:5" ht="12.6" customHeight="1" x14ac:dyDescent="0.2">
      <c r="A205" s="3" t="s">
        <v>80</v>
      </c>
      <c r="B205" s="4"/>
      <c r="C205" s="4"/>
      <c r="D205" s="4"/>
      <c r="E205" s="4"/>
    </row>
    <row r="206" spans="1:5" ht="12.6" customHeight="1" x14ac:dyDescent="0.2">
      <c r="A206" s="5" t="s">
        <v>140</v>
      </c>
      <c r="B206" s="5" t="s">
        <v>141</v>
      </c>
      <c r="C206" s="6" t="s">
        <v>142</v>
      </c>
      <c r="D206" s="6" t="s">
        <v>143</v>
      </c>
      <c r="E206" s="6" t="s">
        <v>144</v>
      </c>
    </row>
    <row r="207" spans="1:5" ht="12.6" customHeight="1" x14ac:dyDescent="0.2">
      <c r="A207" s="25" t="s">
        <v>145</v>
      </c>
      <c r="B207" s="25"/>
      <c r="C207" s="27">
        <v>251662.217962</v>
      </c>
      <c r="D207" s="26">
        <v>291270.50356699998</v>
      </c>
      <c r="E207" s="26">
        <v>273637.65858599998</v>
      </c>
    </row>
    <row r="208" spans="1:5" ht="12.6" customHeight="1" x14ac:dyDescent="0.2">
      <c r="A208" s="10" t="s">
        <v>146</v>
      </c>
      <c r="B208" s="10"/>
      <c r="C208" s="12">
        <v>3019.9466160000002</v>
      </c>
      <c r="D208" s="11">
        <v>7573.0330919999997</v>
      </c>
      <c r="E208" s="11">
        <v>7114.5791239999999</v>
      </c>
    </row>
    <row r="209" spans="1:5" ht="12.6" customHeight="1" x14ac:dyDescent="0.2">
      <c r="A209" s="29" t="s">
        <v>147</v>
      </c>
      <c r="B209" s="29"/>
      <c r="C209" s="14">
        <v>-37785.661010999997</v>
      </c>
      <c r="D209" s="30">
        <v>-26605.878073</v>
      </c>
      <c r="E209" s="30">
        <v>-2774.4577909999998</v>
      </c>
    </row>
    <row r="210" spans="1:5" ht="12.6" customHeight="1" x14ac:dyDescent="0.2">
      <c r="A210" s="29" t="s">
        <v>148</v>
      </c>
      <c r="B210" s="29"/>
      <c r="C210" s="14">
        <v>-37785.661010999997</v>
      </c>
      <c r="D210" s="30">
        <v>-26605.878073</v>
      </c>
      <c r="E210" s="30">
        <v>-2774.4577909999998</v>
      </c>
    </row>
    <row r="211" spans="1:5" ht="24" customHeight="1" x14ac:dyDescent="0.2">
      <c r="A211" s="33" t="s">
        <v>149</v>
      </c>
      <c r="B211" s="29"/>
      <c r="C211" s="14">
        <v>216896.50356700001</v>
      </c>
      <c r="D211" s="30">
        <v>272237.65858599998</v>
      </c>
      <c r="E211" s="30">
        <v>277977.77991899999</v>
      </c>
    </row>
    <row r="212" spans="1:5" ht="12.6" customHeight="1" x14ac:dyDescent="0.2">
      <c r="A212" s="29" t="s">
        <v>150</v>
      </c>
      <c r="B212" s="29"/>
      <c r="C212" s="14">
        <v>74374</v>
      </c>
      <c r="D212" s="30">
        <v>1400</v>
      </c>
      <c r="E212" s="30">
        <v>0</v>
      </c>
    </row>
    <row r="213" spans="1:5" ht="12.6" customHeight="1" x14ac:dyDescent="0.2">
      <c r="A213" s="18" t="s">
        <v>277</v>
      </c>
      <c r="B213" s="15" t="s">
        <v>173</v>
      </c>
      <c r="C213" s="12">
        <v>700</v>
      </c>
      <c r="D213" s="11">
        <v>1400</v>
      </c>
      <c r="E213" s="11">
        <v>0</v>
      </c>
    </row>
    <row r="214" spans="1:5" ht="12.6" customHeight="1" x14ac:dyDescent="0.2">
      <c r="A214" s="18" t="s">
        <v>278</v>
      </c>
      <c r="B214" s="15" t="s">
        <v>173</v>
      </c>
      <c r="C214" s="12">
        <v>15000</v>
      </c>
      <c r="D214" s="11">
        <v>0</v>
      </c>
      <c r="E214" s="11">
        <v>0</v>
      </c>
    </row>
    <row r="215" spans="1:5" ht="24" customHeight="1" x14ac:dyDescent="0.2">
      <c r="A215" s="34" t="s">
        <v>279</v>
      </c>
      <c r="B215" s="15" t="s">
        <v>173</v>
      </c>
      <c r="C215" s="12">
        <v>58674</v>
      </c>
      <c r="D215" s="11">
        <v>0</v>
      </c>
      <c r="E215" s="11">
        <v>0</v>
      </c>
    </row>
    <row r="216" spans="1:5" ht="12.6" customHeight="1" x14ac:dyDescent="0.2">
      <c r="A216" s="29" t="s">
        <v>157</v>
      </c>
      <c r="B216" s="29"/>
      <c r="C216" s="14">
        <v>291270.50356699998</v>
      </c>
      <c r="D216" s="30">
        <v>273637.65858599998</v>
      </c>
      <c r="E216" s="30">
        <v>277977.77991899999</v>
      </c>
    </row>
    <row r="217" spans="1:5" ht="12.6" customHeight="1" x14ac:dyDescent="0.2">
      <c r="A217" s="29" t="s">
        <v>158</v>
      </c>
      <c r="B217" s="29"/>
      <c r="C217" s="14">
        <v>7400</v>
      </c>
      <c r="D217" s="30">
        <v>0</v>
      </c>
      <c r="E217" s="30">
        <v>0</v>
      </c>
    </row>
    <row r="218" spans="1:5" ht="12.6" customHeight="1" x14ac:dyDescent="0.2">
      <c r="A218" s="18" t="s">
        <v>280</v>
      </c>
      <c r="B218" s="15" t="s">
        <v>173</v>
      </c>
      <c r="C218" s="12">
        <v>800</v>
      </c>
      <c r="D218" s="11">
        <v>0</v>
      </c>
      <c r="E218" s="11">
        <v>0</v>
      </c>
    </row>
    <row r="219" spans="1:5" ht="12.6" customHeight="1" x14ac:dyDescent="0.2">
      <c r="A219" s="18" t="s">
        <v>281</v>
      </c>
      <c r="B219" s="15" t="s">
        <v>173</v>
      </c>
      <c r="C219" s="12">
        <v>1000</v>
      </c>
      <c r="D219" s="11">
        <v>0</v>
      </c>
      <c r="E219" s="11">
        <v>0</v>
      </c>
    </row>
    <row r="220" spans="1:5" ht="12.6" customHeight="1" x14ac:dyDescent="0.2">
      <c r="A220" s="18" t="s">
        <v>282</v>
      </c>
      <c r="B220" s="15" t="s">
        <v>173</v>
      </c>
      <c r="C220" s="12">
        <v>5000</v>
      </c>
      <c r="D220" s="11">
        <v>0</v>
      </c>
      <c r="E220" s="11">
        <v>0</v>
      </c>
    </row>
    <row r="221" spans="1:5" ht="12.6" customHeight="1" x14ac:dyDescent="0.2">
      <c r="A221" s="18" t="s">
        <v>283</v>
      </c>
      <c r="B221" s="15" t="s">
        <v>173</v>
      </c>
      <c r="C221" s="12">
        <v>600</v>
      </c>
      <c r="D221" s="11">
        <v>0</v>
      </c>
      <c r="E221" s="11">
        <v>0</v>
      </c>
    </row>
    <row r="222" spans="1:5" ht="12.6" customHeight="1" x14ac:dyDescent="0.2">
      <c r="A222" s="13" t="s">
        <v>284</v>
      </c>
      <c r="B222" s="13"/>
      <c r="C222" s="14">
        <v>298670.50356699998</v>
      </c>
      <c r="D222" s="14">
        <v>273637.65858599998</v>
      </c>
      <c r="E222" s="14">
        <v>277977.77991899999</v>
      </c>
    </row>
    <row r="225" spans="1:5" ht="12.6" customHeight="1" x14ac:dyDescent="0.2">
      <c r="A225" s="3" t="s">
        <v>285</v>
      </c>
      <c r="B225" s="4"/>
      <c r="C225" s="4"/>
      <c r="D225" s="4"/>
      <c r="E225" s="4"/>
    </row>
    <row r="226" spans="1:5" ht="12.6" customHeight="1" x14ac:dyDescent="0.2">
      <c r="A226" s="5" t="s">
        <v>140</v>
      </c>
      <c r="B226" s="35"/>
      <c r="C226" s="6" t="s">
        <v>142</v>
      </c>
      <c r="D226" s="6" t="s">
        <v>143</v>
      </c>
      <c r="E226" s="6" t="s">
        <v>144</v>
      </c>
    </row>
    <row r="227" spans="1:5" ht="12.6" customHeight="1" x14ac:dyDescent="0.2">
      <c r="A227" s="25" t="s">
        <v>145</v>
      </c>
      <c r="B227" s="7"/>
      <c r="C227" s="27">
        <v>14838956.915988</v>
      </c>
      <c r="D227" s="26">
        <v>15201235.872029001</v>
      </c>
      <c r="E227" s="26">
        <v>15782968.360048</v>
      </c>
    </row>
    <row r="228" spans="1:5" ht="12.6" customHeight="1" x14ac:dyDescent="0.2">
      <c r="A228" s="10" t="s">
        <v>225</v>
      </c>
      <c r="B228" s="10"/>
      <c r="C228" s="12">
        <v>28537.176832000001</v>
      </c>
      <c r="D228" s="11">
        <v>80492.290917000006</v>
      </c>
      <c r="E228" s="11">
        <v>86757.789499000006</v>
      </c>
    </row>
    <row r="229" spans="1:5" ht="12.6" customHeight="1" x14ac:dyDescent="0.2">
      <c r="A229" s="10" t="s">
        <v>146</v>
      </c>
      <c r="B229" s="10"/>
      <c r="C229" s="12">
        <v>175606.52511399999</v>
      </c>
      <c r="D229" s="11">
        <v>391117.58823499997</v>
      </c>
      <c r="E229" s="11">
        <v>406121.95388400002</v>
      </c>
    </row>
    <row r="230" spans="1:5" ht="12.6" customHeight="1" x14ac:dyDescent="0.2">
      <c r="A230" s="10" t="s">
        <v>148</v>
      </c>
      <c r="B230" s="10"/>
      <c r="C230" s="12">
        <v>-279843.74590400001</v>
      </c>
      <c r="D230" s="11">
        <v>-184464.39113199999</v>
      </c>
      <c r="E230" s="11">
        <v>-91712.004415000003</v>
      </c>
    </row>
    <row r="231" spans="1:5" ht="24" customHeight="1" x14ac:dyDescent="0.2">
      <c r="A231" s="33" t="s">
        <v>149</v>
      </c>
      <c r="B231" s="10"/>
      <c r="C231" s="14">
        <v>14763256.872029999</v>
      </c>
      <c r="D231" s="30">
        <v>15488381.360049</v>
      </c>
      <c r="E231" s="30">
        <v>16184136.099016</v>
      </c>
    </row>
    <row r="232" spans="1:5" ht="12.6" customHeight="1" x14ac:dyDescent="0.2">
      <c r="A232" s="29" t="s">
        <v>150</v>
      </c>
      <c r="B232" s="10"/>
      <c r="C232" s="14">
        <v>437979</v>
      </c>
      <c r="D232" s="30">
        <v>294587</v>
      </c>
      <c r="E232" s="30">
        <v>140596</v>
      </c>
    </row>
    <row r="233" spans="1:5" ht="12.6" customHeight="1" x14ac:dyDescent="0.2">
      <c r="A233" s="29" t="s">
        <v>157</v>
      </c>
      <c r="B233" s="10"/>
      <c r="C233" s="14">
        <v>15201235.872029999</v>
      </c>
      <c r="D233" s="30">
        <v>15782968.360049</v>
      </c>
      <c r="E233" s="30">
        <v>16324732.099016</v>
      </c>
    </row>
    <row r="234" spans="1:5" ht="12.6" customHeight="1" x14ac:dyDescent="0.2">
      <c r="A234" s="29" t="s">
        <v>158</v>
      </c>
      <c r="B234" s="10"/>
      <c r="C234" s="14">
        <v>941593</v>
      </c>
      <c r="D234" s="30">
        <v>1125843</v>
      </c>
      <c r="E234" s="30">
        <v>986261</v>
      </c>
    </row>
    <row r="235" spans="1:5" ht="12.6" customHeight="1" x14ac:dyDescent="0.2">
      <c r="A235" s="13" t="s">
        <v>286</v>
      </c>
      <c r="B235" s="36"/>
      <c r="C235" s="14">
        <v>16142828.872029001</v>
      </c>
      <c r="D235" s="14">
        <v>16908811.360048</v>
      </c>
      <c r="E235" s="14">
        <v>17310993.099016</v>
      </c>
    </row>
    <row r="238" spans="1:5" ht="12.6" customHeight="1" x14ac:dyDescent="0.2">
      <c r="A238" s="3" t="s">
        <v>287</v>
      </c>
      <c r="B238" s="4"/>
      <c r="C238" s="4"/>
      <c r="D238" s="4"/>
      <c r="E238" s="4"/>
    </row>
    <row r="239" spans="1:5" ht="12.6" customHeight="1" x14ac:dyDescent="0.2">
      <c r="A239" s="5" t="s">
        <v>140</v>
      </c>
      <c r="B239" s="35"/>
      <c r="C239" s="6" t="s">
        <v>142</v>
      </c>
      <c r="D239" s="6" t="s">
        <v>143</v>
      </c>
      <c r="E239" s="6" t="s">
        <v>144</v>
      </c>
    </row>
    <row r="240" spans="1:5" ht="12.6" customHeight="1" x14ac:dyDescent="0.2">
      <c r="A240" s="7" t="s">
        <v>73</v>
      </c>
      <c r="B240" s="7"/>
      <c r="C240" s="9">
        <v>1255</v>
      </c>
      <c r="D240" s="8">
        <v>8895</v>
      </c>
      <c r="E240" s="8">
        <v>534</v>
      </c>
    </row>
    <row r="241" spans="1:5" ht="12.6" customHeight="1" x14ac:dyDescent="0.2">
      <c r="A241" s="10" t="s">
        <v>74</v>
      </c>
      <c r="B241" s="10"/>
      <c r="C241" s="12">
        <v>866897</v>
      </c>
      <c r="D241" s="11">
        <v>935918</v>
      </c>
      <c r="E241" s="11">
        <v>790165</v>
      </c>
    </row>
    <row r="242" spans="1:5" ht="12.6" customHeight="1" x14ac:dyDescent="0.2">
      <c r="A242" s="10" t="s">
        <v>75</v>
      </c>
      <c r="B242" s="10"/>
      <c r="C242" s="12">
        <v>84216</v>
      </c>
      <c r="D242" s="11">
        <v>95593</v>
      </c>
      <c r="E242" s="11">
        <v>77143</v>
      </c>
    </row>
    <row r="243" spans="1:5" ht="12.6" customHeight="1" x14ac:dyDescent="0.2">
      <c r="A243" s="10" t="s">
        <v>76</v>
      </c>
      <c r="B243" s="10"/>
      <c r="C243" s="12">
        <v>182105</v>
      </c>
      <c r="D243" s="11">
        <v>248910</v>
      </c>
      <c r="E243" s="11">
        <v>158309</v>
      </c>
    </row>
    <row r="244" spans="1:5" ht="12.6" customHeight="1" x14ac:dyDescent="0.2">
      <c r="A244" s="10" t="s">
        <v>77</v>
      </c>
      <c r="B244" s="10"/>
      <c r="C244" s="12">
        <v>137550</v>
      </c>
      <c r="D244" s="11">
        <v>124050</v>
      </c>
      <c r="E244" s="11">
        <v>94950</v>
      </c>
    </row>
    <row r="245" spans="1:5" ht="12.6" customHeight="1" x14ac:dyDescent="0.2">
      <c r="A245" s="10" t="s">
        <v>78</v>
      </c>
      <c r="B245" s="10"/>
      <c r="C245" s="12">
        <v>25775</v>
      </c>
      <c r="D245" s="11">
        <v>5664</v>
      </c>
      <c r="E245" s="11">
        <v>5756</v>
      </c>
    </row>
    <row r="246" spans="1:5" ht="12.6" customHeight="1" x14ac:dyDescent="0.2">
      <c r="A246" s="10" t="s">
        <v>80</v>
      </c>
      <c r="B246" s="10"/>
      <c r="C246" s="12">
        <v>81774</v>
      </c>
      <c r="D246" s="11">
        <v>1400</v>
      </c>
      <c r="E246" s="11">
        <v>0</v>
      </c>
    </row>
    <row r="247" spans="1:5" ht="12.6" customHeight="1" x14ac:dyDescent="0.2">
      <c r="A247" s="13" t="s">
        <v>288</v>
      </c>
      <c r="B247" s="13"/>
      <c r="C247" s="14">
        <v>1379572</v>
      </c>
      <c r="D247" s="14">
        <v>1420430</v>
      </c>
      <c r="E247" s="14">
        <v>1126857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E1E97F-0887-47BA-94D2-FD8ACAA00931}">
  <sheetPr codeName="Blad15"/>
  <dimension ref="A1:R533"/>
  <sheetViews>
    <sheetView showGridLines="0" zoomScaleNormal="100" workbookViewId="0">
      <selection activeCell="D78" sqref="D78"/>
    </sheetView>
  </sheetViews>
  <sheetFormatPr defaultColWidth="8.85546875" defaultRowHeight="12.6" customHeight="1" x14ac:dyDescent="0.2"/>
  <cols>
    <col min="1" max="1" width="55.85546875" style="2" customWidth="1"/>
    <col min="2" max="2" width="27.5703125" style="2" customWidth="1"/>
    <col min="3" max="3" width="10.42578125" style="2" hidden="1" customWidth="1"/>
    <col min="4" max="4" width="9.85546875" style="2" customWidth="1"/>
    <col min="5" max="5" width="9.5703125" style="2" customWidth="1"/>
    <col min="6" max="6" width="9.140625" style="2" bestFit="1" customWidth="1"/>
    <col min="7" max="16384" width="8.85546875" style="2"/>
  </cols>
  <sheetData>
    <row r="1" spans="1:6" ht="12.6" customHeight="1" x14ac:dyDescent="0.2">
      <c r="A1" s="37" t="s">
        <v>289</v>
      </c>
      <c r="B1" s="32"/>
      <c r="C1" s="32"/>
    </row>
    <row r="3" spans="1:6" ht="12.6" customHeight="1" x14ac:dyDescent="0.2">
      <c r="A3" s="3" t="s">
        <v>51</v>
      </c>
      <c r="B3" s="4"/>
      <c r="C3" s="4"/>
      <c r="D3" s="4"/>
      <c r="E3" s="4"/>
      <c r="F3" s="4"/>
    </row>
    <row r="4" spans="1:6" ht="12.6" customHeight="1" x14ac:dyDescent="0.2">
      <c r="A4" s="5" t="s">
        <v>140</v>
      </c>
      <c r="B4" s="5" t="s">
        <v>290</v>
      </c>
      <c r="C4" s="35"/>
      <c r="D4" s="6" t="s">
        <v>142</v>
      </c>
      <c r="E4" s="6" t="s">
        <v>143</v>
      </c>
      <c r="F4" s="6" t="s">
        <v>144</v>
      </c>
    </row>
    <row r="5" spans="1:6" ht="12.6" customHeight="1" x14ac:dyDescent="0.2">
      <c r="A5" s="25" t="s">
        <v>145</v>
      </c>
      <c r="B5" s="25"/>
      <c r="C5" s="7"/>
      <c r="D5" s="27">
        <v>15940.055</v>
      </c>
      <c r="E5" s="26">
        <v>15808.708946999999</v>
      </c>
      <c r="F5" s="26">
        <v>16219.735379</v>
      </c>
    </row>
    <row r="6" spans="1:6" ht="12.6" customHeight="1" x14ac:dyDescent="0.2">
      <c r="A6" s="10" t="s">
        <v>291</v>
      </c>
      <c r="B6" s="10"/>
      <c r="C6" s="10"/>
      <c r="D6" s="12">
        <v>191.28066000000001</v>
      </c>
      <c r="E6" s="11">
        <v>411.026432</v>
      </c>
      <c r="F6" s="11">
        <v>421.71312</v>
      </c>
    </row>
    <row r="7" spans="1:6" ht="24" customHeight="1" x14ac:dyDescent="0.2">
      <c r="A7" s="33" t="s">
        <v>292</v>
      </c>
      <c r="B7" s="29"/>
      <c r="C7" s="10"/>
      <c r="D7" s="14">
        <v>-322.626713</v>
      </c>
      <c r="E7" s="30">
        <v>0</v>
      </c>
      <c r="F7" s="30">
        <v>0</v>
      </c>
    </row>
    <row r="8" spans="1:6" ht="12.6" customHeight="1" x14ac:dyDescent="0.2">
      <c r="A8" s="29" t="s">
        <v>148</v>
      </c>
      <c r="B8" s="29"/>
      <c r="C8" s="10"/>
      <c r="D8" s="14">
        <v>-322.626713</v>
      </c>
      <c r="E8" s="30">
        <v>0</v>
      </c>
      <c r="F8" s="30">
        <v>0</v>
      </c>
    </row>
    <row r="9" spans="1:6" ht="12.6" customHeight="1" x14ac:dyDescent="0.2">
      <c r="A9" s="29" t="s">
        <v>293</v>
      </c>
      <c r="B9" s="29"/>
      <c r="C9" s="10"/>
      <c r="D9" s="14">
        <v>0</v>
      </c>
      <c r="E9" s="30">
        <v>0</v>
      </c>
      <c r="F9" s="30">
        <v>0</v>
      </c>
    </row>
    <row r="10" spans="1:6" ht="24" customHeight="1" x14ac:dyDescent="0.2">
      <c r="A10" s="33" t="s">
        <v>149</v>
      </c>
      <c r="B10" s="29"/>
      <c r="C10" s="10"/>
      <c r="D10" s="14">
        <v>15808.708946999999</v>
      </c>
      <c r="E10" s="30">
        <v>16219.735379</v>
      </c>
      <c r="F10" s="30">
        <v>16641.448498999998</v>
      </c>
    </row>
    <row r="11" spans="1:6" ht="12.6" customHeight="1" x14ac:dyDescent="0.2">
      <c r="A11" s="29" t="s">
        <v>150</v>
      </c>
      <c r="B11" s="29"/>
      <c r="C11" s="10"/>
      <c r="D11" s="14">
        <v>0</v>
      </c>
      <c r="E11" s="30">
        <v>0</v>
      </c>
      <c r="F11" s="30">
        <v>0</v>
      </c>
    </row>
    <row r="12" spans="1:6" ht="12.6" customHeight="1" x14ac:dyDescent="0.2">
      <c r="A12" s="29" t="s">
        <v>157</v>
      </c>
      <c r="B12" s="29"/>
      <c r="C12" s="10"/>
      <c r="D12" s="14">
        <v>15808.708946999999</v>
      </c>
      <c r="E12" s="30">
        <v>16219.735379</v>
      </c>
      <c r="F12" s="30">
        <v>16641.448498999998</v>
      </c>
    </row>
    <row r="13" spans="1:6" ht="12.6" customHeight="1" x14ac:dyDescent="0.2">
      <c r="A13" s="29" t="s">
        <v>158</v>
      </c>
      <c r="B13" s="29"/>
      <c r="C13" s="10"/>
      <c r="D13" s="14">
        <v>0</v>
      </c>
      <c r="E13" s="30">
        <v>0</v>
      </c>
      <c r="F13" s="30">
        <v>0</v>
      </c>
    </row>
    <row r="14" spans="1:6" ht="12.6" customHeight="1" x14ac:dyDescent="0.2">
      <c r="A14" s="13" t="s">
        <v>294</v>
      </c>
      <c r="B14" s="13"/>
      <c r="C14" s="10"/>
      <c r="D14" s="14">
        <v>15808.708946999999</v>
      </c>
      <c r="E14" s="14">
        <v>16219.735379</v>
      </c>
      <c r="F14" s="14">
        <v>16641.448498999998</v>
      </c>
    </row>
    <row r="15" spans="1:6" ht="12.6" customHeight="1" x14ac:dyDescent="0.2">
      <c r="A15" s="24" t="s">
        <v>295</v>
      </c>
    </row>
    <row r="17" spans="1:6" ht="12.6" customHeight="1" x14ac:dyDescent="0.2">
      <c r="A17" s="38" t="s">
        <v>296</v>
      </c>
      <c r="B17" s="38"/>
      <c r="C17" s="39"/>
      <c r="D17" s="27">
        <v>15808.708946999999</v>
      </c>
      <c r="E17" s="27">
        <v>16219.735379</v>
      </c>
      <c r="F17" s="27">
        <v>16641.448498999998</v>
      </c>
    </row>
    <row r="18" spans="1:6" ht="12.6" customHeight="1" x14ac:dyDescent="0.2">
      <c r="A18" s="10" t="s">
        <v>297</v>
      </c>
      <c r="B18" s="10"/>
      <c r="C18" s="10"/>
      <c r="D18" s="12">
        <v>3141.0030959999999</v>
      </c>
      <c r="E18" s="11">
        <v>3222.6691759999999</v>
      </c>
      <c r="F18" s="11">
        <v>3306.4585750000001</v>
      </c>
    </row>
    <row r="19" spans="1:6" ht="12.6" customHeight="1" x14ac:dyDescent="0.2">
      <c r="A19" s="10" t="s">
        <v>73</v>
      </c>
      <c r="B19" s="10"/>
      <c r="C19" s="10"/>
      <c r="D19" s="12">
        <v>12667.705851000001</v>
      </c>
      <c r="E19" s="11">
        <v>12997.066203</v>
      </c>
      <c r="F19" s="11">
        <v>13334.989924</v>
      </c>
    </row>
    <row r="22" spans="1:6" ht="12.6" customHeight="1" x14ac:dyDescent="0.2">
      <c r="A22" s="3" t="s">
        <v>52</v>
      </c>
      <c r="B22" s="4"/>
      <c r="C22" s="4"/>
      <c r="D22" s="4"/>
      <c r="E22" s="4"/>
      <c r="F22" s="4"/>
    </row>
    <row r="23" spans="1:6" ht="12.6" customHeight="1" x14ac:dyDescent="0.2">
      <c r="A23" s="5" t="s">
        <v>140</v>
      </c>
      <c r="B23" s="5" t="s">
        <v>290</v>
      </c>
      <c r="C23" s="35"/>
      <c r="D23" s="6" t="s">
        <v>142</v>
      </c>
      <c r="E23" s="6" t="s">
        <v>143</v>
      </c>
      <c r="F23" s="6" t="s">
        <v>144</v>
      </c>
    </row>
    <row r="24" spans="1:6" ht="12.6" customHeight="1" x14ac:dyDescent="0.2">
      <c r="A24" s="25" t="s">
        <v>145</v>
      </c>
      <c r="B24" s="25"/>
      <c r="C24" s="7"/>
      <c r="D24" s="27">
        <v>2069.1586200000002</v>
      </c>
      <c r="E24" s="26">
        <v>2093.988523</v>
      </c>
      <c r="F24" s="26">
        <v>2148.432225</v>
      </c>
    </row>
    <row r="25" spans="1:6" ht="12.6" customHeight="1" x14ac:dyDescent="0.2">
      <c r="A25" s="10" t="s">
        <v>291</v>
      </c>
      <c r="B25" s="10"/>
      <c r="C25" s="10"/>
      <c r="D25" s="12">
        <v>24.829903000000002</v>
      </c>
      <c r="E25" s="11">
        <v>54.443702000000002</v>
      </c>
      <c r="F25" s="11">
        <v>55.859237999999998</v>
      </c>
    </row>
    <row r="26" spans="1:6" ht="24" customHeight="1" x14ac:dyDescent="0.2">
      <c r="A26" s="33" t="s">
        <v>298</v>
      </c>
      <c r="B26" s="29"/>
      <c r="C26" s="10"/>
      <c r="D26" s="14">
        <v>0</v>
      </c>
      <c r="E26" s="30">
        <v>0</v>
      </c>
      <c r="F26" s="30">
        <v>0</v>
      </c>
    </row>
    <row r="27" spans="1:6" ht="12.6" customHeight="1" x14ac:dyDescent="0.2">
      <c r="A27" s="29" t="s">
        <v>148</v>
      </c>
      <c r="B27" s="29"/>
      <c r="C27" s="10"/>
      <c r="D27" s="14">
        <v>0</v>
      </c>
      <c r="E27" s="30">
        <v>0</v>
      </c>
      <c r="F27" s="30">
        <v>0</v>
      </c>
    </row>
    <row r="28" spans="1:6" ht="12.6" customHeight="1" x14ac:dyDescent="0.2">
      <c r="A28" s="29" t="s">
        <v>293</v>
      </c>
      <c r="B28" s="29"/>
      <c r="C28" s="10"/>
      <c r="D28" s="14">
        <v>0</v>
      </c>
      <c r="E28" s="30">
        <v>0</v>
      </c>
      <c r="F28" s="30">
        <v>0</v>
      </c>
    </row>
    <row r="29" spans="1:6" ht="24" customHeight="1" x14ac:dyDescent="0.2">
      <c r="A29" s="33" t="s">
        <v>149</v>
      </c>
      <c r="B29" s="29"/>
      <c r="C29" s="10"/>
      <c r="D29" s="14">
        <v>2093.988523</v>
      </c>
      <c r="E29" s="30">
        <v>2148.432225</v>
      </c>
      <c r="F29" s="30">
        <v>2204.291463</v>
      </c>
    </row>
    <row r="30" spans="1:6" ht="12.6" customHeight="1" x14ac:dyDescent="0.2">
      <c r="A30" s="29" t="s">
        <v>150</v>
      </c>
      <c r="B30" s="29"/>
      <c r="C30" s="10"/>
      <c r="D30" s="14">
        <v>0</v>
      </c>
      <c r="E30" s="30">
        <v>0</v>
      </c>
      <c r="F30" s="30">
        <v>0</v>
      </c>
    </row>
    <row r="31" spans="1:6" ht="12.6" customHeight="1" x14ac:dyDescent="0.2">
      <c r="A31" s="29" t="s">
        <v>157</v>
      </c>
      <c r="B31" s="29"/>
      <c r="C31" s="10"/>
      <c r="D31" s="14">
        <v>2093.988523</v>
      </c>
      <c r="E31" s="30">
        <v>2148.432225</v>
      </c>
      <c r="F31" s="30">
        <v>2204.291463</v>
      </c>
    </row>
    <row r="32" spans="1:6" ht="12.6" customHeight="1" x14ac:dyDescent="0.2">
      <c r="A32" s="29" t="s">
        <v>158</v>
      </c>
      <c r="B32" s="29"/>
      <c r="C32" s="10"/>
      <c r="D32" s="14">
        <v>500</v>
      </c>
      <c r="E32" s="30">
        <v>9200</v>
      </c>
      <c r="F32" s="30">
        <v>0</v>
      </c>
    </row>
    <row r="33" spans="1:6" ht="12.6" customHeight="1" x14ac:dyDescent="0.2">
      <c r="A33" s="18" t="s">
        <v>159</v>
      </c>
      <c r="B33" s="15" t="s">
        <v>73</v>
      </c>
      <c r="C33" s="10"/>
      <c r="D33" s="12">
        <v>500</v>
      </c>
      <c r="E33" s="11">
        <v>9200</v>
      </c>
      <c r="F33" s="11">
        <v>0</v>
      </c>
    </row>
    <row r="34" spans="1:6" ht="12.6" customHeight="1" x14ac:dyDescent="0.2">
      <c r="A34" s="13" t="s">
        <v>294</v>
      </c>
      <c r="B34" s="13"/>
      <c r="C34" s="10"/>
      <c r="D34" s="14">
        <v>2593.988523</v>
      </c>
      <c r="E34" s="14">
        <v>11348.432225</v>
      </c>
      <c r="F34" s="14">
        <v>2204.291463</v>
      </c>
    </row>
    <row r="35" spans="1:6" ht="12.6" customHeight="1" x14ac:dyDescent="0.2">
      <c r="A35" s="24" t="s">
        <v>295</v>
      </c>
    </row>
    <row r="37" spans="1:6" ht="12.6" customHeight="1" x14ac:dyDescent="0.2">
      <c r="A37" s="38" t="s">
        <v>296</v>
      </c>
      <c r="B37" s="38"/>
      <c r="C37" s="39"/>
      <c r="D37" s="27">
        <v>2593.988523</v>
      </c>
      <c r="E37" s="27">
        <v>11348.432225</v>
      </c>
      <c r="F37" s="27">
        <v>2204.291463</v>
      </c>
    </row>
    <row r="38" spans="1:6" ht="12.6" customHeight="1" x14ac:dyDescent="0.2">
      <c r="A38" s="10" t="s">
        <v>73</v>
      </c>
      <c r="B38" s="10"/>
      <c r="C38" s="10"/>
      <c r="D38" s="12">
        <v>2593.988523</v>
      </c>
      <c r="E38" s="11">
        <v>11348.432225</v>
      </c>
      <c r="F38" s="11">
        <v>2204.291463</v>
      </c>
    </row>
    <row r="41" spans="1:6" ht="12.6" customHeight="1" x14ac:dyDescent="0.2">
      <c r="A41" s="3" t="s">
        <v>53</v>
      </c>
      <c r="B41" s="4"/>
      <c r="C41" s="4"/>
      <c r="D41" s="4"/>
      <c r="E41" s="4"/>
      <c r="F41" s="4"/>
    </row>
    <row r="42" spans="1:6" ht="12.6" customHeight="1" x14ac:dyDescent="0.2">
      <c r="A42" s="5" t="s">
        <v>140</v>
      </c>
      <c r="B42" s="5" t="s">
        <v>290</v>
      </c>
      <c r="C42" s="35"/>
      <c r="D42" s="6" t="s">
        <v>142</v>
      </c>
      <c r="E42" s="6" t="s">
        <v>143</v>
      </c>
      <c r="F42" s="6" t="s">
        <v>144</v>
      </c>
    </row>
    <row r="43" spans="1:6" ht="12.6" customHeight="1" x14ac:dyDescent="0.2">
      <c r="A43" s="25" t="s">
        <v>145</v>
      </c>
      <c r="B43" s="25"/>
      <c r="C43" s="7"/>
      <c r="D43" s="27">
        <v>7617.7349999999997</v>
      </c>
      <c r="E43" s="26">
        <v>7554.9648639999996</v>
      </c>
      <c r="F43" s="26">
        <v>7751.3939499999997</v>
      </c>
    </row>
    <row r="44" spans="1:6" ht="12.6" customHeight="1" x14ac:dyDescent="0.2">
      <c r="A44" s="10" t="s">
        <v>291</v>
      </c>
      <c r="B44" s="10"/>
      <c r="C44" s="10"/>
      <c r="D44" s="12">
        <v>91.412819999999996</v>
      </c>
      <c r="E44" s="11">
        <v>196.42908600000001</v>
      </c>
      <c r="F44" s="11">
        <v>201.53624300000001</v>
      </c>
    </row>
    <row r="45" spans="1:6" ht="24" customHeight="1" x14ac:dyDescent="0.2">
      <c r="A45" s="33" t="s">
        <v>292</v>
      </c>
      <c r="B45" s="29"/>
      <c r="C45" s="10"/>
      <c r="D45" s="14">
        <v>-154.18295599999999</v>
      </c>
      <c r="E45" s="30">
        <v>0</v>
      </c>
      <c r="F45" s="30">
        <v>0</v>
      </c>
    </row>
    <row r="46" spans="1:6" ht="12.6" customHeight="1" x14ac:dyDescent="0.2">
      <c r="A46" s="29" t="s">
        <v>148</v>
      </c>
      <c r="B46" s="29"/>
      <c r="C46" s="10"/>
      <c r="D46" s="14">
        <v>-154.18295599999999</v>
      </c>
      <c r="E46" s="30">
        <v>0</v>
      </c>
      <c r="F46" s="30">
        <v>0</v>
      </c>
    </row>
    <row r="47" spans="1:6" ht="12.6" customHeight="1" x14ac:dyDescent="0.2">
      <c r="A47" s="29" t="s">
        <v>293</v>
      </c>
      <c r="B47" s="29"/>
      <c r="C47" s="10"/>
      <c r="D47" s="14">
        <v>0</v>
      </c>
      <c r="E47" s="30">
        <v>0</v>
      </c>
      <c r="F47" s="30">
        <v>0</v>
      </c>
    </row>
    <row r="48" spans="1:6" ht="24" customHeight="1" x14ac:dyDescent="0.2">
      <c r="A48" s="33" t="s">
        <v>149</v>
      </c>
      <c r="B48" s="29"/>
      <c r="C48" s="10"/>
      <c r="D48" s="14">
        <v>7554.9648639999996</v>
      </c>
      <c r="E48" s="30">
        <v>7751.3939499999997</v>
      </c>
      <c r="F48" s="30">
        <v>7952.9301930000001</v>
      </c>
    </row>
    <row r="49" spans="1:6" ht="12.6" customHeight="1" x14ac:dyDescent="0.2">
      <c r="A49" s="29" t="s">
        <v>150</v>
      </c>
      <c r="B49" s="29"/>
      <c r="C49" s="10"/>
      <c r="D49" s="14">
        <v>0</v>
      </c>
      <c r="E49" s="30">
        <v>0</v>
      </c>
      <c r="F49" s="30">
        <v>0</v>
      </c>
    </row>
    <row r="50" spans="1:6" ht="12.6" customHeight="1" x14ac:dyDescent="0.2">
      <c r="A50" s="29" t="s">
        <v>157</v>
      </c>
      <c r="B50" s="29"/>
      <c r="C50" s="10"/>
      <c r="D50" s="14">
        <v>7554.9648639999996</v>
      </c>
      <c r="E50" s="30">
        <v>7751.3939499999997</v>
      </c>
      <c r="F50" s="30">
        <v>7952.9301930000001</v>
      </c>
    </row>
    <row r="51" spans="1:6" ht="12.6" customHeight="1" x14ac:dyDescent="0.2">
      <c r="A51" s="29" t="s">
        <v>158</v>
      </c>
      <c r="B51" s="29"/>
      <c r="C51" s="10"/>
      <c r="D51" s="14">
        <v>0</v>
      </c>
      <c r="E51" s="30">
        <v>0</v>
      </c>
      <c r="F51" s="30">
        <v>0</v>
      </c>
    </row>
    <row r="52" spans="1:6" ht="12.6" customHeight="1" x14ac:dyDescent="0.2">
      <c r="A52" s="13" t="s">
        <v>294</v>
      </c>
      <c r="B52" s="13"/>
      <c r="C52" s="10"/>
      <c r="D52" s="14">
        <v>7554.9648639999996</v>
      </c>
      <c r="E52" s="14">
        <v>7751.3939499999997</v>
      </c>
      <c r="F52" s="14">
        <v>7952.9301930000001</v>
      </c>
    </row>
    <row r="53" spans="1:6" ht="12.6" customHeight="1" x14ac:dyDescent="0.2">
      <c r="A53" s="24" t="s">
        <v>295</v>
      </c>
    </row>
    <row r="55" spans="1:6" ht="12.6" customHeight="1" x14ac:dyDescent="0.2">
      <c r="A55" s="38" t="s">
        <v>296</v>
      </c>
      <c r="B55" s="38"/>
      <c r="C55" s="39"/>
      <c r="D55" s="27">
        <v>7554.9648639999996</v>
      </c>
      <c r="E55" s="27">
        <v>7751.3939499999997</v>
      </c>
      <c r="F55" s="27">
        <v>7952.9301930000001</v>
      </c>
    </row>
    <row r="56" spans="1:6" ht="12.6" customHeight="1" x14ac:dyDescent="0.2">
      <c r="A56" s="10" t="s">
        <v>73</v>
      </c>
      <c r="B56" s="10"/>
      <c r="C56" s="10"/>
      <c r="D56" s="12">
        <v>7554.9648639999996</v>
      </c>
      <c r="E56" s="11">
        <v>7751.3939499999997</v>
      </c>
      <c r="F56" s="11">
        <v>7952.9301930000001</v>
      </c>
    </row>
    <row r="59" spans="1:6" ht="12.6" customHeight="1" x14ac:dyDescent="0.2">
      <c r="A59" s="3" t="s">
        <v>299</v>
      </c>
      <c r="B59" s="4"/>
      <c r="C59" s="4"/>
      <c r="D59" s="4"/>
      <c r="E59" s="4"/>
      <c r="F59" s="4"/>
    </row>
    <row r="60" spans="1:6" ht="12.6" customHeight="1" x14ac:dyDescent="0.2">
      <c r="A60" s="5" t="s">
        <v>140</v>
      </c>
      <c r="B60" s="5" t="s">
        <v>290</v>
      </c>
      <c r="C60" s="35"/>
      <c r="D60" s="6" t="s">
        <v>142</v>
      </c>
      <c r="E60" s="6" t="s">
        <v>143</v>
      </c>
      <c r="F60" s="6" t="s">
        <v>144</v>
      </c>
    </row>
    <row r="61" spans="1:6" ht="12.6" customHeight="1" x14ac:dyDescent="0.2">
      <c r="A61" s="25" t="s">
        <v>145</v>
      </c>
      <c r="B61" s="25"/>
      <c r="C61" s="7"/>
      <c r="D61" s="27">
        <v>463177.93095000001</v>
      </c>
      <c r="E61" s="26">
        <v>472799.65620299999</v>
      </c>
      <c r="F61" s="26">
        <v>444154.127011</v>
      </c>
    </row>
    <row r="62" spans="1:6" ht="12.6" customHeight="1" x14ac:dyDescent="0.2">
      <c r="A62" s="10" t="s">
        <v>291</v>
      </c>
      <c r="B62" s="10"/>
      <c r="C62" s="10"/>
      <c r="D62" s="12">
        <v>5558.1351720000002</v>
      </c>
      <c r="E62" s="11">
        <v>12292.791061</v>
      </c>
      <c r="F62" s="11">
        <v>11548.007302</v>
      </c>
    </row>
    <row r="63" spans="1:6" ht="24" customHeight="1" x14ac:dyDescent="0.2">
      <c r="A63" s="33" t="s">
        <v>300</v>
      </c>
      <c r="B63" s="29"/>
      <c r="C63" s="10"/>
      <c r="D63" s="14">
        <v>-70310.409918999998</v>
      </c>
      <c r="E63" s="30">
        <v>-43658.320252999998</v>
      </c>
      <c r="F63" s="30">
        <v>-4557.0213430000003</v>
      </c>
    </row>
    <row r="64" spans="1:6" ht="12.6" customHeight="1" x14ac:dyDescent="0.2">
      <c r="A64" s="29" t="s">
        <v>148</v>
      </c>
      <c r="B64" s="29"/>
      <c r="C64" s="10"/>
      <c r="D64" s="14">
        <v>-70310.409918999998</v>
      </c>
      <c r="E64" s="30">
        <v>-43658.320252999998</v>
      </c>
      <c r="F64" s="30">
        <v>-4557.0213430000003</v>
      </c>
    </row>
    <row r="65" spans="1:6" ht="12.6" customHeight="1" x14ac:dyDescent="0.2">
      <c r="A65" s="29" t="s">
        <v>293</v>
      </c>
      <c r="B65" s="29"/>
      <c r="C65" s="10"/>
      <c r="D65" s="14">
        <v>0</v>
      </c>
      <c r="E65" s="30">
        <v>0</v>
      </c>
      <c r="F65" s="30">
        <v>0</v>
      </c>
    </row>
    <row r="66" spans="1:6" ht="24" customHeight="1" x14ac:dyDescent="0.2">
      <c r="A66" s="33" t="s">
        <v>149</v>
      </c>
      <c r="B66" s="29"/>
      <c r="C66" s="10"/>
      <c r="D66" s="14">
        <v>398425.65620299999</v>
      </c>
      <c r="E66" s="30">
        <v>441434.127011</v>
      </c>
      <c r="F66" s="30">
        <v>451145.11297000002</v>
      </c>
    </row>
    <row r="67" spans="1:6" ht="12.6" customHeight="1" x14ac:dyDescent="0.2">
      <c r="A67" s="29" t="s">
        <v>150</v>
      </c>
      <c r="B67" s="29"/>
      <c r="C67" s="10"/>
      <c r="D67" s="14">
        <v>74374</v>
      </c>
      <c r="E67" s="30">
        <v>2720</v>
      </c>
      <c r="F67" s="30">
        <v>0</v>
      </c>
    </row>
    <row r="68" spans="1:6" ht="12.6" customHeight="1" x14ac:dyDescent="0.2">
      <c r="A68" s="18" t="s">
        <v>277</v>
      </c>
      <c r="B68" s="15" t="s">
        <v>297</v>
      </c>
      <c r="C68" s="10"/>
      <c r="D68" s="12">
        <v>700</v>
      </c>
      <c r="E68" s="11">
        <v>1400</v>
      </c>
      <c r="F68" s="11">
        <v>0</v>
      </c>
    </row>
    <row r="69" spans="1:6" ht="12.6" customHeight="1" x14ac:dyDescent="0.2">
      <c r="A69" s="18" t="s">
        <v>278</v>
      </c>
      <c r="B69" s="15" t="s">
        <v>297</v>
      </c>
      <c r="C69" s="10"/>
      <c r="D69" s="12">
        <v>15000</v>
      </c>
      <c r="E69" s="11">
        <v>0</v>
      </c>
      <c r="F69" s="11">
        <v>0</v>
      </c>
    </row>
    <row r="70" spans="1:6" ht="12.6" customHeight="1" x14ac:dyDescent="0.2">
      <c r="A70" s="18" t="s">
        <v>172</v>
      </c>
      <c r="B70" s="15" t="s">
        <v>301</v>
      </c>
      <c r="C70" s="10"/>
      <c r="D70" s="12">
        <v>0</v>
      </c>
      <c r="E70" s="11">
        <v>1320</v>
      </c>
      <c r="F70" s="11">
        <v>0</v>
      </c>
    </row>
    <row r="71" spans="1:6" ht="24" customHeight="1" x14ac:dyDescent="0.2">
      <c r="A71" s="34" t="s">
        <v>279</v>
      </c>
      <c r="B71" s="15" t="s">
        <v>297</v>
      </c>
      <c r="C71" s="10"/>
      <c r="D71" s="12">
        <v>58674</v>
      </c>
      <c r="E71" s="11">
        <v>0</v>
      </c>
      <c r="F71" s="11">
        <v>0</v>
      </c>
    </row>
    <row r="72" spans="1:6" ht="12.6" customHeight="1" x14ac:dyDescent="0.2">
      <c r="A72" s="29" t="s">
        <v>157</v>
      </c>
      <c r="B72" s="29"/>
      <c r="C72" s="10"/>
      <c r="D72" s="14">
        <v>472799.65620299999</v>
      </c>
      <c r="E72" s="30">
        <v>444154.127011</v>
      </c>
      <c r="F72" s="30">
        <v>451145.11297000002</v>
      </c>
    </row>
    <row r="73" spans="1:6" ht="12.6" customHeight="1" x14ac:dyDescent="0.2">
      <c r="A73" s="29" t="s">
        <v>158</v>
      </c>
      <c r="B73" s="29"/>
      <c r="C73" s="10"/>
      <c r="D73" s="14">
        <v>32550</v>
      </c>
      <c r="E73" s="30">
        <v>7650</v>
      </c>
      <c r="F73" s="30">
        <v>7290</v>
      </c>
    </row>
    <row r="74" spans="1:6" ht="12.6" customHeight="1" x14ac:dyDescent="0.2">
      <c r="A74" s="18" t="s">
        <v>184</v>
      </c>
      <c r="B74" s="15" t="s">
        <v>301</v>
      </c>
      <c r="C74" s="10"/>
      <c r="D74" s="12">
        <v>4050</v>
      </c>
      <c r="E74" s="11">
        <v>4050</v>
      </c>
      <c r="F74" s="11">
        <v>4050</v>
      </c>
    </row>
    <row r="75" spans="1:6" ht="12.6" customHeight="1" x14ac:dyDescent="0.2">
      <c r="A75" s="18" t="s">
        <v>280</v>
      </c>
      <c r="B75" s="15" t="s">
        <v>297</v>
      </c>
      <c r="C75" s="10"/>
      <c r="D75" s="12">
        <v>800</v>
      </c>
      <c r="E75" s="11">
        <v>0</v>
      </c>
      <c r="F75" s="11">
        <v>0</v>
      </c>
    </row>
    <row r="76" spans="1:6" ht="12.6" customHeight="1" x14ac:dyDescent="0.2">
      <c r="A76" s="18" t="s">
        <v>190</v>
      </c>
      <c r="B76" s="15" t="s">
        <v>301</v>
      </c>
      <c r="C76" s="10"/>
      <c r="D76" s="12">
        <v>800</v>
      </c>
      <c r="E76" s="11">
        <v>800</v>
      </c>
      <c r="F76" s="11">
        <v>800</v>
      </c>
    </row>
    <row r="77" spans="1:6" ht="12.6" customHeight="1" x14ac:dyDescent="0.2">
      <c r="A77" s="18" t="s">
        <v>191</v>
      </c>
      <c r="B77" s="15" t="s">
        <v>301</v>
      </c>
      <c r="C77" s="10"/>
      <c r="D77" s="12">
        <v>0</v>
      </c>
      <c r="E77" s="11">
        <v>500</v>
      </c>
      <c r="F77" s="11">
        <v>140</v>
      </c>
    </row>
    <row r="78" spans="1:6" ht="24" customHeight="1" x14ac:dyDescent="0.2">
      <c r="A78" s="34" t="s">
        <v>193</v>
      </c>
      <c r="B78" s="15" t="s">
        <v>301</v>
      </c>
      <c r="C78" s="10"/>
      <c r="D78" s="12">
        <v>8000</v>
      </c>
      <c r="E78" s="11">
        <v>0</v>
      </c>
      <c r="F78" s="11">
        <v>0</v>
      </c>
    </row>
    <row r="79" spans="1:6" ht="12.6" customHeight="1" x14ac:dyDescent="0.2">
      <c r="A79" s="18" t="s">
        <v>196</v>
      </c>
      <c r="B79" s="15" t="s">
        <v>301</v>
      </c>
      <c r="C79" s="10"/>
      <c r="D79" s="12">
        <v>800</v>
      </c>
      <c r="E79" s="11">
        <v>800</v>
      </c>
      <c r="F79" s="11">
        <v>800</v>
      </c>
    </row>
    <row r="80" spans="1:6" ht="12.6" customHeight="1" x14ac:dyDescent="0.2">
      <c r="A80" s="18" t="s">
        <v>281</v>
      </c>
      <c r="B80" s="15" t="s">
        <v>297</v>
      </c>
      <c r="C80" s="10"/>
      <c r="D80" s="12">
        <v>1000</v>
      </c>
      <c r="E80" s="11">
        <v>0</v>
      </c>
      <c r="F80" s="11">
        <v>0</v>
      </c>
    </row>
    <row r="81" spans="1:6" ht="12.6" customHeight="1" x14ac:dyDescent="0.2">
      <c r="A81" s="18" t="s">
        <v>282</v>
      </c>
      <c r="B81" s="15" t="s">
        <v>297</v>
      </c>
      <c r="C81" s="10"/>
      <c r="D81" s="12">
        <v>5000</v>
      </c>
      <c r="E81" s="11">
        <v>0</v>
      </c>
      <c r="F81" s="11">
        <v>0</v>
      </c>
    </row>
    <row r="82" spans="1:6" ht="12.6" customHeight="1" x14ac:dyDescent="0.2">
      <c r="A82" s="18" t="s">
        <v>283</v>
      </c>
      <c r="B82" s="15" t="s">
        <v>297</v>
      </c>
      <c r="C82" s="10"/>
      <c r="D82" s="12">
        <v>600</v>
      </c>
      <c r="E82" s="11">
        <v>0</v>
      </c>
      <c r="F82" s="11">
        <v>0</v>
      </c>
    </row>
    <row r="83" spans="1:6" ht="12.6" customHeight="1" x14ac:dyDescent="0.2">
      <c r="A83" s="18" t="s">
        <v>197</v>
      </c>
      <c r="B83" s="15" t="s">
        <v>301</v>
      </c>
      <c r="C83" s="10"/>
      <c r="D83" s="12">
        <v>10000</v>
      </c>
      <c r="E83" s="11">
        <v>0</v>
      </c>
      <c r="F83" s="11">
        <v>0</v>
      </c>
    </row>
    <row r="84" spans="1:6" ht="12.6" customHeight="1" x14ac:dyDescent="0.2">
      <c r="A84" s="18" t="s">
        <v>198</v>
      </c>
      <c r="B84" s="15" t="s">
        <v>301</v>
      </c>
      <c r="C84" s="10"/>
      <c r="D84" s="12">
        <v>1500</v>
      </c>
      <c r="E84" s="11">
        <v>1500</v>
      </c>
      <c r="F84" s="11">
        <v>1500</v>
      </c>
    </row>
    <row r="85" spans="1:6" ht="12.6" customHeight="1" x14ac:dyDescent="0.2">
      <c r="A85" s="13" t="s">
        <v>294</v>
      </c>
      <c r="B85" s="13"/>
      <c r="C85" s="10"/>
      <c r="D85" s="14">
        <v>505349.65620299999</v>
      </c>
      <c r="E85" s="14">
        <v>451804.127011</v>
      </c>
      <c r="F85" s="14">
        <v>458435.11297000002</v>
      </c>
    </row>
    <row r="86" spans="1:6" ht="12.6" customHeight="1" x14ac:dyDescent="0.2">
      <c r="A86" s="24" t="s">
        <v>295</v>
      </c>
    </row>
    <row r="88" spans="1:6" ht="12.6" customHeight="1" x14ac:dyDescent="0.2">
      <c r="A88" s="38" t="s">
        <v>296</v>
      </c>
      <c r="B88" s="38"/>
      <c r="C88" s="39"/>
      <c r="D88" s="27">
        <v>505349.65620299999</v>
      </c>
      <c r="E88" s="27">
        <v>451804.127011</v>
      </c>
      <c r="F88" s="27">
        <v>458435.11297000002</v>
      </c>
    </row>
    <row r="89" spans="1:6" ht="12.6" customHeight="1" x14ac:dyDescent="0.2">
      <c r="A89" s="10" t="s">
        <v>302</v>
      </c>
      <c r="B89" s="10"/>
      <c r="C89" s="10"/>
      <c r="D89" s="12">
        <v>1947.1888719999999</v>
      </c>
      <c r="E89" s="11">
        <v>1818.0123630000001</v>
      </c>
      <c r="F89" s="11">
        <v>1846.6278769999999</v>
      </c>
    </row>
    <row r="90" spans="1:6" ht="12.6" customHeight="1" x14ac:dyDescent="0.2">
      <c r="A90" s="10" t="s">
        <v>301</v>
      </c>
      <c r="B90" s="10"/>
      <c r="C90" s="10"/>
      <c r="D90" s="12">
        <v>159008.26523600001</v>
      </c>
      <c r="E90" s="11">
        <v>133948.10792000001</v>
      </c>
      <c r="F90" s="11">
        <v>135576.04013899999</v>
      </c>
    </row>
    <row r="91" spans="1:6" ht="12.6" customHeight="1" x14ac:dyDescent="0.2">
      <c r="A91" s="10" t="s">
        <v>297</v>
      </c>
      <c r="B91" s="10"/>
      <c r="C91" s="10"/>
      <c r="D91" s="12">
        <v>295529.50047099998</v>
      </c>
      <c r="E91" s="11">
        <v>270414.98940999998</v>
      </c>
      <c r="F91" s="11">
        <v>274671.321344</v>
      </c>
    </row>
    <row r="92" spans="1:6" ht="12.6" customHeight="1" x14ac:dyDescent="0.2">
      <c r="A92" s="10" t="s">
        <v>303</v>
      </c>
      <c r="B92" s="10"/>
      <c r="C92" s="10"/>
      <c r="D92" s="12">
        <v>259.77776499999999</v>
      </c>
      <c r="E92" s="11">
        <v>242.54410799999999</v>
      </c>
      <c r="F92" s="11">
        <v>246.361752</v>
      </c>
    </row>
    <row r="93" spans="1:6" ht="12.6" customHeight="1" x14ac:dyDescent="0.2">
      <c r="A93" s="10" t="s">
        <v>73</v>
      </c>
      <c r="B93" s="10"/>
      <c r="C93" s="10"/>
      <c r="D93" s="12">
        <v>48604.923859000002</v>
      </c>
      <c r="E93" s="11">
        <v>45380.473209999996</v>
      </c>
      <c r="F93" s="11">
        <v>46094.761857999998</v>
      </c>
    </row>
    <row r="96" spans="1:6" ht="12.6" customHeight="1" x14ac:dyDescent="0.2">
      <c r="A96" s="3" t="s">
        <v>304</v>
      </c>
      <c r="B96" s="4"/>
      <c r="C96" s="4"/>
      <c r="D96" s="4"/>
      <c r="E96" s="4"/>
      <c r="F96" s="4"/>
    </row>
    <row r="97" spans="1:6" ht="12.6" customHeight="1" x14ac:dyDescent="0.2">
      <c r="A97" s="5" t="s">
        <v>140</v>
      </c>
      <c r="B97" s="5" t="s">
        <v>290</v>
      </c>
      <c r="C97" s="35"/>
      <c r="D97" s="6" t="s">
        <v>142</v>
      </c>
      <c r="E97" s="6" t="s">
        <v>143</v>
      </c>
      <c r="F97" s="6" t="s">
        <v>144</v>
      </c>
    </row>
    <row r="98" spans="1:6" ht="12.6" customHeight="1" x14ac:dyDescent="0.2">
      <c r="A98" s="25" t="s">
        <v>145</v>
      </c>
      <c r="B98" s="25"/>
      <c r="C98" s="7"/>
      <c r="D98" s="27">
        <v>76365.967999999993</v>
      </c>
      <c r="E98" s="26">
        <v>66690.005674</v>
      </c>
      <c r="F98" s="26">
        <v>62265.790697999997</v>
      </c>
    </row>
    <row r="99" spans="1:6" ht="12.6" customHeight="1" x14ac:dyDescent="0.2">
      <c r="A99" s="10" t="s">
        <v>291</v>
      </c>
      <c r="B99" s="10"/>
      <c r="C99" s="10"/>
      <c r="D99" s="12">
        <v>916.391616</v>
      </c>
      <c r="E99" s="11">
        <v>1733.9401479999999</v>
      </c>
      <c r="F99" s="11">
        <v>1618.910558</v>
      </c>
    </row>
    <row r="100" spans="1:6" ht="24" customHeight="1" x14ac:dyDescent="0.2">
      <c r="A100" s="33" t="s">
        <v>300</v>
      </c>
      <c r="B100" s="29"/>
      <c r="C100" s="10"/>
      <c r="D100" s="14">
        <v>-11592.353942</v>
      </c>
      <c r="E100" s="30">
        <v>-6158.1551239999999</v>
      </c>
      <c r="F100" s="30">
        <v>-638.84701299999995</v>
      </c>
    </row>
    <row r="101" spans="1:6" ht="12.6" customHeight="1" x14ac:dyDescent="0.2">
      <c r="A101" s="29" t="s">
        <v>148</v>
      </c>
      <c r="B101" s="29"/>
      <c r="C101" s="10"/>
      <c r="D101" s="14">
        <v>-11592.353942</v>
      </c>
      <c r="E101" s="30">
        <v>-6158.1551239999999</v>
      </c>
      <c r="F101" s="30">
        <v>-638.84701299999995</v>
      </c>
    </row>
    <row r="102" spans="1:6" ht="12.6" customHeight="1" x14ac:dyDescent="0.2">
      <c r="A102" s="29" t="s">
        <v>293</v>
      </c>
      <c r="B102" s="29"/>
      <c r="C102" s="10"/>
      <c r="D102" s="14">
        <v>0</v>
      </c>
      <c r="E102" s="30">
        <v>0</v>
      </c>
      <c r="F102" s="30">
        <v>0</v>
      </c>
    </row>
    <row r="103" spans="1:6" ht="24" customHeight="1" x14ac:dyDescent="0.2">
      <c r="A103" s="33" t="s">
        <v>149</v>
      </c>
      <c r="B103" s="29"/>
      <c r="C103" s="10"/>
      <c r="D103" s="14">
        <v>65690.005674</v>
      </c>
      <c r="E103" s="30">
        <v>62265.790697999997</v>
      </c>
      <c r="F103" s="30">
        <v>63245.854243000002</v>
      </c>
    </row>
    <row r="104" spans="1:6" ht="12.6" customHeight="1" x14ac:dyDescent="0.2">
      <c r="A104" s="29" t="s">
        <v>150</v>
      </c>
      <c r="B104" s="29"/>
      <c r="C104" s="10"/>
      <c r="D104" s="14">
        <v>1000</v>
      </c>
      <c r="E104" s="30">
        <v>0</v>
      </c>
      <c r="F104" s="30">
        <v>0</v>
      </c>
    </row>
    <row r="105" spans="1:6" ht="12.6" customHeight="1" x14ac:dyDescent="0.2">
      <c r="A105" s="18" t="s">
        <v>166</v>
      </c>
      <c r="B105" s="15" t="s">
        <v>301</v>
      </c>
      <c r="C105" s="10"/>
      <c r="D105" s="12">
        <v>1000</v>
      </c>
      <c r="E105" s="11">
        <v>0</v>
      </c>
      <c r="F105" s="11">
        <v>0</v>
      </c>
    </row>
    <row r="106" spans="1:6" ht="12.6" customHeight="1" x14ac:dyDescent="0.2">
      <c r="A106" s="29" t="s">
        <v>157</v>
      </c>
      <c r="B106" s="29"/>
      <c r="C106" s="10"/>
      <c r="D106" s="14">
        <v>66690.005674</v>
      </c>
      <c r="E106" s="30">
        <v>62265.790697999997</v>
      </c>
      <c r="F106" s="30">
        <v>63245.854243000002</v>
      </c>
    </row>
    <row r="107" spans="1:6" ht="12.6" customHeight="1" x14ac:dyDescent="0.2">
      <c r="A107" s="29" t="s">
        <v>158</v>
      </c>
      <c r="B107" s="29"/>
      <c r="C107" s="10"/>
      <c r="D107" s="14">
        <v>407640</v>
      </c>
      <c r="E107" s="30">
        <v>478920</v>
      </c>
      <c r="F107" s="30">
        <v>301160</v>
      </c>
    </row>
    <row r="108" spans="1:6" ht="12.6" customHeight="1" x14ac:dyDescent="0.2">
      <c r="A108" s="18" t="s">
        <v>183</v>
      </c>
      <c r="B108" s="15" t="s">
        <v>301</v>
      </c>
      <c r="C108" s="10"/>
      <c r="D108" s="12">
        <v>9700</v>
      </c>
      <c r="E108" s="11">
        <v>17600</v>
      </c>
      <c r="F108" s="11">
        <v>59100</v>
      </c>
    </row>
    <row r="109" spans="1:6" ht="12.6" customHeight="1" x14ac:dyDescent="0.2">
      <c r="A109" s="18" t="s">
        <v>188</v>
      </c>
      <c r="B109" s="15" t="s">
        <v>301</v>
      </c>
      <c r="C109" s="10"/>
      <c r="D109" s="12">
        <v>373140</v>
      </c>
      <c r="E109" s="11">
        <v>436320</v>
      </c>
      <c r="F109" s="11">
        <v>231960</v>
      </c>
    </row>
    <row r="110" spans="1:6" ht="12.6" customHeight="1" x14ac:dyDescent="0.2">
      <c r="A110" s="18" t="s">
        <v>195</v>
      </c>
      <c r="B110" s="15" t="s">
        <v>301</v>
      </c>
      <c r="C110" s="10"/>
      <c r="D110" s="12">
        <v>24800</v>
      </c>
      <c r="E110" s="11">
        <v>25000</v>
      </c>
      <c r="F110" s="11">
        <v>10100</v>
      </c>
    </row>
    <row r="111" spans="1:6" ht="12.6" customHeight="1" x14ac:dyDescent="0.2">
      <c r="A111" s="13" t="s">
        <v>294</v>
      </c>
      <c r="B111" s="13"/>
      <c r="C111" s="10"/>
      <c r="D111" s="14">
        <v>474330.00567400001</v>
      </c>
      <c r="E111" s="14">
        <v>541185.790698</v>
      </c>
      <c r="F111" s="14">
        <v>364405.85424299998</v>
      </c>
    </row>
    <row r="112" spans="1:6" ht="12.6" customHeight="1" x14ac:dyDescent="0.2">
      <c r="A112" s="24" t="s">
        <v>295</v>
      </c>
    </row>
    <row r="114" spans="1:6" ht="12.6" customHeight="1" x14ac:dyDescent="0.2">
      <c r="A114" s="38" t="s">
        <v>296</v>
      </c>
      <c r="B114" s="38"/>
      <c r="C114" s="39"/>
      <c r="D114" s="27">
        <v>474330.00567400001</v>
      </c>
      <c r="E114" s="27">
        <v>541185.790698</v>
      </c>
      <c r="F114" s="27">
        <v>364405.85424299998</v>
      </c>
    </row>
    <row r="115" spans="1:6" ht="12.6" customHeight="1" x14ac:dyDescent="0.2">
      <c r="A115" s="10" t="s">
        <v>301</v>
      </c>
      <c r="B115" s="10"/>
      <c r="C115" s="10"/>
      <c r="D115" s="12">
        <v>474330.00567400001</v>
      </c>
      <c r="E115" s="11">
        <v>541185.790698</v>
      </c>
      <c r="F115" s="11">
        <v>364405.85424299998</v>
      </c>
    </row>
    <row r="118" spans="1:6" ht="12.6" customHeight="1" x14ac:dyDescent="0.2">
      <c r="A118" s="3" t="s">
        <v>57</v>
      </c>
      <c r="B118" s="4"/>
      <c r="C118" s="4"/>
      <c r="D118" s="4"/>
      <c r="E118" s="4"/>
      <c r="F118" s="4"/>
    </row>
    <row r="119" spans="1:6" ht="12.6" customHeight="1" x14ac:dyDescent="0.2">
      <c r="A119" s="5" t="s">
        <v>140</v>
      </c>
      <c r="B119" s="5" t="s">
        <v>290</v>
      </c>
      <c r="C119" s="35"/>
      <c r="D119" s="6" t="s">
        <v>142</v>
      </c>
      <c r="E119" s="6" t="s">
        <v>143</v>
      </c>
      <c r="F119" s="6" t="s">
        <v>144</v>
      </c>
    </row>
    <row r="120" spans="1:6" ht="12.6" customHeight="1" x14ac:dyDescent="0.2">
      <c r="A120" s="25" t="s">
        <v>145</v>
      </c>
      <c r="B120" s="25"/>
      <c r="C120" s="7"/>
      <c r="D120" s="27">
        <v>875526.94592600001</v>
      </c>
      <c r="E120" s="26">
        <v>865382.43754399999</v>
      </c>
      <c r="F120" s="26">
        <v>871185.321398</v>
      </c>
    </row>
    <row r="121" spans="1:6" ht="12.6" customHeight="1" x14ac:dyDescent="0.2">
      <c r="A121" s="10" t="s">
        <v>291</v>
      </c>
      <c r="B121" s="10"/>
      <c r="C121" s="10"/>
      <c r="D121" s="12">
        <v>10506.323350999999</v>
      </c>
      <c r="E121" s="11">
        <v>22499.943375999999</v>
      </c>
      <c r="F121" s="11">
        <v>22650.818354999999</v>
      </c>
    </row>
    <row r="122" spans="1:6" ht="24" customHeight="1" x14ac:dyDescent="0.2">
      <c r="A122" s="33" t="s">
        <v>305</v>
      </c>
      <c r="B122" s="29"/>
      <c r="C122" s="10"/>
      <c r="D122" s="14">
        <v>-22150.831732999999</v>
      </c>
      <c r="E122" s="30">
        <v>-22197.059522</v>
      </c>
      <c r="F122" s="30">
        <v>-8938.3613979999991</v>
      </c>
    </row>
    <row r="123" spans="1:6" ht="12.6" customHeight="1" x14ac:dyDescent="0.2">
      <c r="A123" s="29" t="s">
        <v>148</v>
      </c>
      <c r="B123" s="29"/>
      <c r="C123" s="10"/>
      <c r="D123" s="14">
        <v>-22150.831732999999</v>
      </c>
      <c r="E123" s="30">
        <v>-22197.059522</v>
      </c>
      <c r="F123" s="30">
        <v>-8938.3613979999991</v>
      </c>
    </row>
    <row r="124" spans="1:6" ht="12.6" customHeight="1" x14ac:dyDescent="0.2">
      <c r="A124" s="29" t="s">
        <v>293</v>
      </c>
      <c r="B124" s="29"/>
      <c r="C124" s="10"/>
      <c r="D124" s="14">
        <v>0</v>
      </c>
      <c r="E124" s="30">
        <v>0</v>
      </c>
      <c r="F124" s="30">
        <v>0</v>
      </c>
    </row>
    <row r="125" spans="1:6" ht="24" customHeight="1" x14ac:dyDescent="0.2">
      <c r="A125" s="33" t="s">
        <v>149</v>
      </c>
      <c r="B125" s="29"/>
      <c r="C125" s="10"/>
      <c r="D125" s="14">
        <v>863882.43754399999</v>
      </c>
      <c r="E125" s="30">
        <v>865685.321398</v>
      </c>
      <c r="F125" s="30">
        <v>884897.77835499996</v>
      </c>
    </row>
    <row r="126" spans="1:6" ht="12.6" customHeight="1" x14ac:dyDescent="0.2">
      <c r="A126" s="29" t="s">
        <v>150</v>
      </c>
      <c r="B126" s="29"/>
      <c r="C126" s="10"/>
      <c r="D126" s="14">
        <v>1500</v>
      </c>
      <c r="E126" s="30">
        <v>5500</v>
      </c>
      <c r="F126" s="30">
        <v>0</v>
      </c>
    </row>
    <row r="127" spans="1:6" ht="12.6" customHeight="1" x14ac:dyDescent="0.2">
      <c r="A127" s="18" t="s">
        <v>256</v>
      </c>
      <c r="B127" s="15" t="s">
        <v>306</v>
      </c>
      <c r="C127" s="10"/>
      <c r="D127" s="12">
        <v>5500</v>
      </c>
      <c r="E127" s="11">
        <v>5500</v>
      </c>
      <c r="F127" s="11">
        <v>0</v>
      </c>
    </row>
    <row r="128" spans="1:6" ht="12.6" customHeight="1" x14ac:dyDescent="0.2">
      <c r="A128" s="18" t="s">
        <v>273</v>
      </c>
      <c r="B128" s="15" t="s">
        <v>307</v>
      </c>
      <c r="C128" s="10"/>
      <c r="D128" s="12">
        <v>20000</v>
      </c>
      <c r="E128" s="11">
        <v>0</v>
      </c>
      <c r="F128" s="11">
        <v>0</v>
      </c>
    </row>
    <row r="129" spans="1:6" ht="12.6" customHeight="1" x14ac:dyDescent="0.2">
      <c r="A129" s="18" t="s">
        <v>260</v>
      </c>
      <c r="B129" s="15" t="s">
        <v>306</v>
      </c>
      <c r="C129" s="10"/>
      <c r="D129" s="12">
        <v>-15000</v>
      </c>
      <c r="E129" s="11">
        <v>0</v>
      </c>
      <c r="F129" s="11">
        <v>0</v>
      </c>
    </row>
    <row r="130" spans="1:6" ht="12.6" customHeight="1" x14ac:dyDescent="0.2">
      <c r="A130" s="18" t="s">
        <v>241</v>
      </c>
      <c r="B130" s="15" t="s">
        <v>308</v>
      </c>
      <c r="C130" s="10"/>
      <c r="D130" s="12">
        <v>-9000</v>
      </c>
      <c r="E130" s="11">
        <v>0</v>
      </c>
      <c r="F130" s="11">
        <v>0</v>
      </c>
    </row>
    <row r="131" spans="1:6" ht="24" customHeight="1" x14ac:dyDescent="0.2">
      <c r="A131" s="34" t="s">
        <v>175</v>
      </c>
      <c r="B131" s="15" t="s">
        <v>301</v>
      </c>
      <c r="C131" s="10"/>
      <c r="D131" s="12">
        <v>1000</v>
      </c>
      <c r="E131" s="11">
        <v>0</v>
      </c>
      <c r="F131" s="11">
        <v>0</v>
      </c>
    </row>
    <row r="132" spans="1:6" ht="24" customHeight="1" x14ac:dyDescent="0.2">
      <c r="A132" s="34" t="s">
        <v>175</v>
      </c>
      <c r="B132" s="15" t="s">
        <v>307</v>
      </c>
      <c r="C132" s="10"/>
      <c r="D132" s="12">
        <v>-1000</v>
      </c>
      <c r="E132" s="11">
        <v>0</v>
      </c>
      <c r="F132" s="11">
        <v>0</v>
      </c>
    </row>
    <row r="133" spans="1:6" ht="12.6" customHeight="1" x14ac:dyDescent="0.2">
      <c r="A133" s="29" t="s">
        <v>157</v>
      </c>
      <c r="B133" s="29"/>
      <c r="C133" s="10"/>
      <c r="D133" s="14">
        <v>865382.43754399999</v>
      </c>
      <c r="E133" s="30">
        <v>871185.321398</v>
      </c>
      <c r="F133" s="30">
        <v>884897.77835499996</v>
      </c>
    </row>
    <row r="134" spans="1:6" ht="12.6" customHeight="1" x14ac:dyDescent="0.2">
      <c r="A134" s="29" t="s">
        <v>158</v>
      </c>
      <c r="B134" s="29"/>
      <c r="C134" s="10"/>
      <c r="D134" s="14">
        <v>6700</v>
      </c>
      <c r="E134" s="30">
        <v>5700</v>
      </c>
      <c r="F134" s="30">
        <v>5700</v>
      </c>
    </row>
    <row r="135" spans="1:6" ht="12.6" customHeight="1" x14ac:dyDescent="0.2">
      <c r="A135" s="18" t="s">
        <v>184</v>
      </c>
      <c r="B135" s="15" t="s">
        <v>307</v>
      </c>
      <c r="C135" s="10"/>
      <c r="D135" s="12">
        <v>5700</v>
      </c>
      <c r="E135" s="11">
        <v>5700</v>
      </c>
      <c r="F135" s="11">
        <v>5700</v>
      </c>
    </row>
    <row r="136" spans="1:6" ht="12.6" customHeight="1" x14ac:dyDescent="0.2">
      <c r="A136" s="18" t="s">
        <v>274</v>
      </c>
      <c r="B136" s="15" t="s">
        <v>307</v>
      </c>
      <c r="C136" s="10"/>
      <c r="D136" s="12">
        <v>1000</v>
      </c>
      <c r="E136" s="11">
        <v>0</v>
      </c>
      <c r="F136" s="11">
        <v>0</v>
      </c>
    </row>
    <row r="137" spans="1:6" ht="12.6" customHeight="1" x14ac:dyDescent="0.2">
      <c r="A137" s="13" t="s">
        <v>294</v>
      </c>
      <c r="B137" s="13"/>
      <c r="C137" s="10"/>
      <c r="D137" s="14">
        <v>872082.43754399999</v>
      </c>
      <c r="E137" s="14">
        <v>876885.321398</v>
      </c>
      <c r="F137" s="14">
        <v>890597.77835499996</v>
      </c>
    </row>
    <row r="138" spans="1:6" ht="12.6" customHeight="1" x14ac:dyDescent="0.2">
      <c r="A138" s="24" t="s">
        <v>295</v>
      </c>
    </row>
    <row r="140" spans="1:6" ht="12.6" customHeight="1" x14ac:dyDescent="0.2">
      <c r="A140" s="38" t="s">
        <v>296</v>
      </c>
      <c r="B140" s="38"/>
      <c r="C140" s="39"/>
      <c r="D140" s="27">
        <v>872082.43754399999</v>
      </c>
      <c r="E140" s="27">
        <v>876885.321398</v>
      </c>
      <c r="F140" s="27">
        <v>890597.77835499996</v>
      </c>
    </row>
    <row r="141" spans="1:6" ht="12.6" customHeight="1" x14ac:dyDescent="0.2">
      <c r="A141" s="10" t="s">
        <v>307</v>
      </c>
      <c r="B141" s="10"/>
      <c r="C141" s="10"/>
      <c r="D141" s="12">
        <v>252858.075484</v>
      </c>
      <c r="E141" s="11">
        <v>251944.23081099999</v>
      </c>
      <c r="F141" s="11">
        <v>255820.11500399999</v>
      </c>
    </row>
    <row r="142" spans="1:6" ht="12.6" customHeight="1" x14ac:dyDescent="0.2">
      <c r="A142" s="10" t="s">
        <v>306</v>
      </c>
      <c r="B142" s="10"/>
      <c r="C142" s="10"/>
      <c r="D142" s="12">
        <v>426824.64546500001</v>
      </c>
      <c r="E142" s="11">
        <v>432474.03409099998</v>
      </c>
      <c r="F142" s="11">
        <v>439281.17538700002</v>
      </c>
    </row>
    <row r="143" spans="1:6" ht="12.6" customHeight="1" x14ac:dyDescent="0.2">
      <c r="A143" s="10" t="s">
        <v>309</v>
      </c>
      <c r="B143" s="10"/>
      <c r="C143" s="10"/>
      <c r="D143" s="12">
        <v>31960.226647</v>
      </c>
      <c r="E143" s="11">
        <v>31971.412725999999</v>
      </c>
      <c r="F143" s="11">
        <v>32474.642761999999</v>
      </c>
    </row>
    <row r="144" spans="1:6" ht="12.6" customHeight="1" x14ac:dyDescent="0.2">
      <c r="A144" s="10" t="s">
        <v>308</v>
      </c>
      <c r="B144" s="10"/>
      <c r="C144" s="10"/>
      <c r="D144" s="12">
        <v>69494.887138000006</v>
      </c>
      <c r="E144" s="11">
        <v>69519.210349000001</v>
      </c>
      <c r="F144" s="11">
        <v>70613.442720000006</v>
      </c>
    </row>
    <row r="145" spans="1:6" ht="12.6" customHeight="1" x14ac:dyDescent="0.2">
      <c r="A145" s="10" t="s">
        <v>301</v>
      </c>
      <c r="B145" s="10"/>
      <c r="C145" s="10"/>
      <c r="D145" s="12">
        <v>8516.3744409999999</v>
      </c>
      <c r="E145" s="11">
        <v>8519.3551719999996</v>
      </c>
      <c r="F145" s="11">
        <v>8653.4498220000005</v>
      </c>
    </row>
    <row r="146" spans="1:6" ht="12.6" customHeight="1" x14ac:dyDescent="0.2">
      <c r="A146" s="10" t="s">
        <v>303</v>
      </c>
      <c r="B146" s="10"/>
      <c r="C146" s="10"/>
      <c r="D146" s="12">
        <v>2130.4198390000001</v>
      </c>
      <c r="E146" s="11">
        <v>2131.1654859999999</v>
      </c>
      <c r="F146" s="11">
        <v>2164.7100310000001</v>
      </c>
    </row>
    <row r="147" spans="1:6" ht="12.6" customHeight="1" x14ac:dyDescent="0.2">
      <c r="A147" s="10" t="s">
        <v>73</v>
      </c>
      <c r="B147" s="10"/>
      <c r="C147" s="10"/>
      <c r="D147" s="12">
        <v>1929.2370510000001</v>
      </c>
      <c r="E147" s="11">
        <v>1929.912284</v>
      </c>
      <c r="F147" s="11">
        <v>1960.2891030000001</v>
      </c>
    </row>
    <row r="148" spans="1:6" ht="12.6" customHeight="1" x14ac:dyDescent="0.2">
      <c r="A148" s="10" t="s">
        <v>310</v>
      </c>
      <c r="B148" s="10"/>
      <c r="C148" s="10"/>
      <c r="D148" s="12">
        <v>78368.571479000006</v>
      </c>
      <c r="E148" s="11">
        <v>78396.000478999995</v>
      </c>
      <c r="F148" s="11">
        <v>79629.953525999998</v>
      </c>
    </row>
    <row r="151" spans="1:6" ht="12.6" customHeight="1" x14ac:dyDescent="0.2">
      <c r="A151" s="3" t="s">
        <v>58</v>
      </c>
      <c r="B151" s="4"/>
      <c r="C151" s="4"/>
      <c r="D151" s="4"/>
      <c r="E151" s="4"/>
      <c r="F151" s="4"/>
    </row>
    <row r="152" spans="1:6" ht="12.6" customHeight="1" x14ac:dyDescent="0.2">
      <c r="A152" s="5" t="s">
        <v>140</v>
      </c>
      <c r="B152" s="5" t="s">
        <v>290</v>
      </c>
      <c r="C152" s="35"/>
      <c r="D152" s="6" t="s">
        <v>142</v>
      </c>
      <c r="E152" s="6" t="s">
        <v>143</v>
      </c>
      <c r="F152" s="6" t="s">
        <v>144</v>
      </c>
    </row>
    <row r="153" spans="1:6" ht="12.6" customHeight="1" x14ac:dyDescent="0.2">
      <c r="A153" s="25" t="s">
        <v>145</v>
      </c>
      <c r="B153" s="25"/>
      <c r="C153" s="7"/>
      <c r="D153" s="27">
        <v>414131.89139399998</v>
      </c>
      <c r="E153" s="26">
        <v>438497.93723699998</v>
      </c>
      <c r="F153" s="26">
        <v>447510.41151499999</v>
      </c>
    </row>
    <row r="154" spans="1:6" ht="12.6" customHeight="1" x14ac:dyDescent="0.2">
      <c r="A154" s="10" t="s">
        <v>291</v>
      </c>
      <c r="B154" s="10"/>
      <c r="C154" s="10"/>
      <c r="D154" s="12">
        <v>4969.5826960000004</v>
      </c>
      <c r="E154" s="11">
        <v>11400.946368000001</v>
      </c>
      <c r="F154" s="11">
        <v>11635.270699999999</v>
      </c>
    </row>
    <row r="155" spans="1:6" ht="24" customHeight="1" x14ac:dyDescent="0.2">
      <c r="A155" s="33" t="s">
        <v>305</v>
      </c>
      <c r="B155" s="29"/>
      <c r="C155" s="10"/>
      <c r="D155" s="14">
        <v>-10477.536853</v>
      </c>
      <c r="E155" s="30">
        <v>-11247.472089999999</v>
      </c>
      <c r="F155" s="30">
        <v>-4591.4568220000001</v>
      </c>
    </row>
    <row r="156" spans="1:6" ht="12.6" customHeight="1" x14ac:dyDescent="0.2">
      <c r="A156" s="29" t="s">
        <v>148</v>
      </c>
      <c r="B156" s="29"/>
      <c r="C156" s="10"/>
      <c r="D156" s="14">
        <v>-10477.536853</v>
      </c>
      <c r="E156" s="30">
        <v>-11247.472089999999</v>
      </c>
      <c r="F156" s="30">
        <v>-4591.4568220000001</v>
      </c>
    </row>
    <row r="157" spans="1:6" ht="12.6" customHeight="1" x14ac:dyDescent="0.2">
      <c r="A157" s="29" t="s">
        <v>293</v>
      </c>
      <c r="B157" s="29"/>
      <c r="C157" s="10"/>
      <c r="D157" s="14">
        <v>0</v>
      </c>
      <c r="E157" s="30">
        <v>0</v>
      </c>
      <c r="F157" s="30">
        <v>0</v>
      </c>
    </row>
    <row r="158" spans="1:6" ht="24" customHeight="1" x14ac:dyDescent="0.2">
      <c r="A158" s="33" t="s">
        <v>149</v>
      </c>
      <c r="B158" s="29"/>
      <c r="C158" s="10"/>
      <c r="D158" s="14">
        <v>408623.93723699998</v>
      </c>
      <c r="E158" s="30">
        <v>438651.41151499999</v>
      </c>
      <c r="F158" s="30">
        <v>454554.225393</v>
      </c>
    </row>
    <row r="159" spans="1:6" ht="12.6" customHeight="1" x14ac:dyDescent="0.2">
      <c r="A159" s="29" t="s">
        <v>150</v>
      </c>
      <c r="B159" s="29"/>
      <c r="C159" s="10"/>
      <c r="D159" s="14">
        <v>29874</v>
      </c>
      <c r="E159" s="30">
        <v>8859</v>
      </c>
      <c r="F159" s="30">
        <v>5000</v>
      </c>
    </row>
    <row r="160" spans="1:6" ht="12.6" customHeight="1" x14ac:dyDescent="0.2">
      <c r="A160" s="18" t="s">
        <v>163</v>
      </c>
      <c r="B160" s="15" t="s">
        <v>301</v>
      </c>
      <c r="C160" s="10"/>
      <c r="D160" s="12">
        <v>174</v>
      </c>
      <c r="E160" s="11">
        <v>3159</v>
      </c>
      <c r="F160" s="11">
        <v>0</v>
      </c>
    </row>
    <row r="161" spans="1:6" ht="12.6" customHeight="1" x14ac:dyDescent="0.2">
      <c r="A161" s="18" t="s">
        <v>168</v>
      </c>
      <c r="B161" s="15" t="s">
        <v>301</v>
      </c>
      <c r="C161" s="10"/>
      <c r="D161" s="12">
        <v>0</v>
      </c>
      <c r="E161" s="11">
        <v>1000</v>
      </c>
      <c r="F161" s="11">
        <v>0</v>
      </c>
    </row>
    <row r="162" spans="1:6" ht="12.6" customHeight="1" x14ac:dyDescent="0.2">
      <c r="A162" s="18" t="s">
        <v>169</v>
      </c>
      <c r="B162" s="15" t="s">
        <v>301</v>
      </c>
      <c r="C162" s="10"/>
      <c r="D162" s="12">
        <v>0</v>
      </c>
      <c r="E162" s="11">
        <v>400</v>
      </c>
      <c r="F162" s="11">
        <v>0</v>
      </c>
    </row>
    <row r="163" spans="1:6" ht="12.6" customHeight="1" x14ac:dyDescent="0.2">
      <c r="A163" s="18" t="s">
        <v>170</v>
      </c>
      <c r="B163" s="15" t="s">
        <v>301</v>
      </c>
      <c r="C163" s="10"/>
      <c r="D163" s="12">
        <v>2000</v>
      </c>
      <c r="E163" s="11">
        <v>0</v>
      </c>
      <c r="F163" s="11">
        <v>0</v>
      </c>
    </row>
    <row r="164" spans="1:6" ht="12.6" customHeight="1" x14ac:dyDescent="0.2">
      <c r="A164" s="18" t="s">
        <v>174</v>
      </c>
      <c r="B164" s="15" t="s">
        <v>301</v>
      </c>
      <c r="C164" s="10"/>
      <c r="D164" s="12">
        <v>8000</v>
      </c>
      <c r="E164" s="11">
        <v>0</v>
      </c>
      <c r="F164" s="11">
        <v>0</v>
      </c>
    </row>
    <row r="165" spans="1:6" ht="12.6" customHeight="1" x14ac:dyDescent="0.2">
      <c r="A165" s="18" t="s">
        <v>178</v>
      </c>
      <c r="B165" s="15" t="s">
        <v>301</v>
      </c>
      <c r="C165" s="10"/>
      <c r="D165" s="12">
        <v>11000</v>
      </c>
      <c r="E165" s="11">
        <v>0</v>
      </c>
      <c r="F165" s="11">
        <v>0</v>
      </c>
    </row>
    <row r="166" spans="1:6" ht="24" customHeight="1" x14ac:dyDescent="0.2">
      <c r="A166" s="34" t="s">
        <v>179</v>
      </c>
      <c r="B166" s="15" t="s">
        <v>301</v>
      </c>
      <c r="C166" s="10"/>
      <c r="D166" s="12">
        <v>8700</v>
      </c>
      <c r="E166" s="11">
        <v>4300</v>
      </c>
      <c r="F166" s="11">
        <v>5000</v>
      </c>
    </row>
    <row r="167" spans="1:6" ht="12.6" customHeight="1" x14ac:dyDescent="0.2">
      <c r="A167" s="29" t="s">
        <v>157</v>
      </c>
      <c r="B167" s="29"/>
      <c r="C167" s="10"/>
      <c r="D167" s="14">
        <v>438497.93723699998</v>
      </c>
      <c r="E167" s="30">
        <v>447510.41151499999</v>
      </c>
      <c r="F167" s="30">
        <v>459554.225393</v>
      </c>
    </row>
    <row r="168" spans="1:6" ht="12.6" customHeight="1" x14ac:dyDescent="0.2">
      <c r="A168" s="29" t="s">
        <v>158</v>
      </c>
      <c r="B168" s="29"/>
      <c r="C168" s="10"/>
      <c r="D168" s="14">
        <v>397136</v>
      </c>
      <c r="E168" s="30">
        <v>425221</v>
      </c>
      <c r="F168" s="30">
        <v>464489</v>
      </c>
    </row>
    <row r="169" spans="1:6" ht="12.6" customHeight="1" x14ac:dyDescent="0.2">
      <c r="A169" s="18" t="s">
        <v>180</v>
      </c>
      <c r="B169" s="15" t="s">
        <v>301</v>
      </c>
      <c r="C169" s="10"/>
      <c r="D169" s="12">
        <v>4500</v>
      </c>
      <c r="E169" s="11">
        <v>0</v>
      </c>
      <c r="F169" s="11">
        <v>0</v>
      </c>
    </row>
    <row r="170" spans="1:6" ht="12.6" customHeight="1" x14ac:dyDescent="0.2">
      <c r="A170" s="18" t="s">
        <v>185</v>
      </c>
      <c r="B170" s="15" t="s">
        <v>301</v>
      </c>
      <c r="C170" s="10"/>
      <c r="D170" s="12">
        <v>1600</v>
      </c>
      <c r="E170" s="11">
        <v>32500</v>
      </c>
      <c r="F170" s="11">
        <v>27100</v>
      </c>
    </row>
    <row r="171" spans="1:6" ht="12.6" customHeight="1" x14ac:dyDescent="0.2">
      <c r="A171" s="18" t="s">
        <v>187</v>
      </c>
      <c r="B171" s="15" t="s">
        <v>301</v>
      </c>
      <c r="C171" s="10"/>
      <c r="D171" s="12">
        <v>101243</v>
      </c>
      <c r="E171" s="11">
        <v>117879</v>
      </c>
      <c r="F171" s="11">
        <v>125687</v>
      </c>
    </row>
    <row r="172" spans="1:6" ht="12.6" customHeight="1" x14ac:dyDescent="0.2">
      <c r="A172" s="18" t="s">
        <v>189</v>
      </c>
      <c r="B172" s="15" t="s">
        <v>301</v>
      </c>
      <c r="C172" s="10"/>
      <c r="D172" s="12">
        <v>31000</v>
      </c>
      <c r="E172" s="11">
        <v>0</v>
      </c>
      <c r="F172" s="11">
        <v>0</v>
      </c>
    </row>
    <row r="173" spans="1:6" ht="12.6" customHeight="1" x14ac:dyDescent="0.2">
      <c r="A173" s="18" t="s">
        <v>192</v>
      </c>
      <c r="B173" s="15" t="s">
        <v>301</v>
      </c>
      <c r="C173" s="10"/>
      <c r="D173" s="12">
        <v>1000</v>
      </c>
      <c r="E173" s="11">
        <v>0</v>
      </c>
      <c r="F173" s="11">
        <v>0</v>
      </c>
    </row>
    <row r="174" spans="1:6" ht="24" customHeight="1" x14ac:dyDescent="0.2">
      <c r="A174" s="34" t="s">
        <v>194</v>
      </c>
      <c r="B174" s="15" t="s">
        <v>301</v>
      </c>
      <c r="C174" s="10"/>
      <c r="D174" s="12">
        <v>257793</v>
      </c>
      <c r="E174" s="11">
        <v>274842</v>
      </c>
      <c r="F174" s="11">
        <v>311702</v>
      </c>
    </row>
    <row r="175" spans="1:6" ht="12.6" customHeight="1" x14ac:dyDescent="0.2">
      <c r="A175" s="13" t="s">
        <v>294</v>
      </c>
      <c r="B175" s="13"/>
      <c r="C175" s="10"/>
      <c r="D175" s="14">
        <v>835633.93723699998</v>
      </c>
      <c r="E175" s="14">
        <v>872731.41151500004</v>
      </c>
      <c r="F175" s="14">
        <v>924043.22539299994</v>
      </c>
    </row>
    <row r="176" spans="1:6" ht="12.6" customHeight="1" x14ac:dyDescent="0.2">
      <c r="A176" s="24" t="s">
        <v>295</v>
      </c>
    </row>
    <row r="178" spans="1:6" ht="12.6" customHeight="1" x14ac:dyDescent="0.2">
      <c r="A178" s="38" t="s">
        <v>296</v>
      </c>
      <c r="B178" s="38"/>
      <c r="C178" s="39"/>
      <c r="D178" s="27">
        <v>835633.93723699998</v>
      </c>
      <c r="E178" s="27">
        <v>872731.41151500004</v>
      </c>
      <c r="F178" s="27">
        <v>924043.22539299994</v>
      </c>
    </row>
    <row r="179" spans="1:6" ht="12.6" customHeight="1" x14ac:dyDescent="0.2">
      <c r="A179" s="10" t="s">
        <v>79</v>
      </c>
      <c r="B179" s="10"/>
      <c r="C179" s="10"/>
      <c r="D179" s="12">
        <v>2334.549501</v>
      </c>
      <c r="E179" s="11">
        <v>2335.3665930000002</v>
      </c>
      <c r="F179" s="11">
        <v>2372.1252629999999</v>
      </c>
    </row>
    <row r="180" spans="1:6" ht="12.6" customHeight="1" x14ac:dyDescent="0.2">
      <c r="A180" s="10" t="s">
        <v>311</v>
      </c>
      <c r="B180" s="10"/>
      <c r="C180" s="10"/>
      <c r="D180" s="12">
        <v>76207.568876999998</v>
      </c>
      <c r="E180" s="11">
        <v>76234.241525999998</v>
      </c>
      <c r="F180" s="11">
        <v>77434.168487999996</v>
      </c>
    </row>
    <row r="181" spans="1:6" ht="12.6" customHeight="1" x14ac:dyDescent="0.2">
      <c r="A181" s="10" t="s">
        <v>301</v>
      </c>
      <c r="B181" s="10"/>
      <c r="C181" s="10"/>
      <c r="D181" s="12">
        <v>755298.60168600001</v>
      </c>
      <c r="E181" s="11">
        <v>792367.95859699999</v>
      </c>
      <c r="F181" s="11">
        <v>842414.85172599996</v>
      </c>
    </row>
    <row r="182" spans="1:6" ht="12.6" customHeight="1" x14ac:dyDescent="0.2">
      <c r="A182" s="10" t="s">
        <v>73</v>
      </c>
      <c r="B182" s="10"/>
      <c r="C182" s="10"/>
      <c r="D182" s="12">
        <v>1793.217173</v>
      </c>
      <c r="E182" s="11">
        <v>1793.844799</v>
      </c>
      <c r="F182" s="11">
        <v>1822.0799159999999</v>
      </c>
    </row>
    <row r="185" spans="1:6" ht="12.6" customHeight="1" x14ac:dyDescent="0.2">
      <c r="A185" s="3" t="s">
        <v>59</v>
      </c>
      <c r="B185" s="4"/>
      <c r="C185" s="4"/>
      <c r="D185" s="4"/>
      <c r="E185" s="4"/>
      <c r="F185" s="4"/>
    </row>
    <row r="186" spans="1:6" ht="12.6" customHeight="1" x14ac:dyDescent="0.2">
      <c r="A186" s="5" t="s">
        <v>140</v>
      </c>
      <c r="B186" s="5" t="s">
        <v>290</v>
      </c>
      <c r="C186" s="35"/>
      <c r="D186" s="6" t="s">
        <v>142</v>
      </c>
      <c r="E186" s="6" t="s">
        <v>143</v>
      </c>
      <c r="F186" s="6" t="s">
        <v>144</v>
      </c>
    </row>
    <row r="187" spans="1:6" ht="12.6" customHeight="1" x14ac:dyDescent="0.2">
      <c r="A187" s="25" t="s">
        <v>145</v>
      </c>
      <c r="B187" s="25"/>
      <c r="C187" s="7"/>
      <c r="D187" s="27">
        <v>433321.422616</v>
      </c>
      <c r="E187" s="26">
        <v>493799.673289</v>
      </c>
      <c r="F187" s="26">
        <v>576311.27246999997</v>
      </c>
    </row>
    <row r="188" spans="1:6" ht="12.6" customHeight="1" x14ac:dyDescent="0.2">
      <c r="A188" s="10" t="s">
        <v>291</v>
      </c>
      <c r="B188" s="10"/>
      <c r="C188" s="10"/>
      <c r="D188" s="12">
        <v>5199.8570710000004</v>
      </c>
      <c r="E188" s="11">
        <v>12838.791504999999</v>
      </c>
      <c r="F188" s="11">
        <v>14984.093084</v>
      </c>
    </row>
    <row r="189" spans="1:6" ht="24" customHeight="1" x14ac:dyDescent="0.2">
      <c r="A189" s="33" t="s">
        <v>312</v>
      </c>
      <c r="B189" s="29"/>
      <c r="C189" s="10"/>
      <c r="D189" s="14">
        <v>-2192.6063979999999</v>
      </c>
      <c r="E189" s="30">
        <v>-2533.1923240000001</v>
      </c>
      <c r="F189" s="30">
        <v>-2956.476827</v>
      </c>
    </row>
    <row r="190" spans="1:6" ht="12.6" customHeight="1" x14ac:dyDescent="0.2">
      <c r="A190" s="29" t="s">
        <v>148</v>
      </c>
      <c r="B190" s="29"/>
      <c r="C190" s="10"/>
      <c r="D190" s="14">
        <v>-2192.6063979999999</v>
      </c>
      <c r="E190" s="30">
        <v>-2533.1923240000001</v>
      </c>
      <c r="F190" s="30">
        <v>-2956.476827</v>
      </c>
    </row>
    <row r="191" spans="1:6" ht="12.6" customHeight="1" x14ac:dyDescent="0.2">
      <c r="A191" s="29" t="s">
        <v>293</v>
      </c>
      <c r="B191" s="29"/>
      <c r="C191" s="10"/>
      <c r="D191" s="14">
        <v>0</v>
      </c>
      <c r="E191" s="30">
        <v>0</v>
      </c>
      <c r="F191" s="30">
        <v>0</v>
      </c>
    </row>
    <row r="192" spans="1:6" ht="24" customHeight="1" x14ac:dyDescent="0.2">
      <c r="A192" s="33" t="s">
        <v>149</v>
      </c>
      <c r="B192" s="29"/>
      <c r="C192" s="10"/>
      <c r="D192" s="14">
        <v>436328.673289</v>
      </c>
      <c r="E192" s="30">
        <v>504105.27247000003</v>
      </c>
      <c r="F192" s="30">
        <v>588338.88872699998</v>
      </c>
    </row>
    <row r="193" spans="1:6" ht="12.6" customHeight="1" x14ac:dyDescent="0.2">
      <c r="A193" s="29" t="s">
        <v>150</v>
      </c>
      <c r="B193" s="29"/>
      <c r="C193" s="10"/>
      <c r="D193" s="14">
        <v>57471</v>
      </c>
      <c r="E193" s="30">
        <v>72206</v>
      </c>
      <c r="F193" s="30">
        <v>48741</v>
      </c>
    </row>
    <row r="194" spans="1:6" ht="12.6" customHeight="1" x14ac:dyDescent="0.2">
      <c r="A194" s="18" t="s">
        <v>203</v>
      </c>
      <c r="B194" s="15" t="s">
        <v>302</v>
      </c>
      <c r="C194" s="10"/>
      <c r="D194" s="12">
        <v>25671</v>
      </c>
      <c r="E194" s="11">
        <v>41106</v>
      </c>
      <c r="F194" s="11">
        <v>47441</v>
      </c>
    </row>
    <row r="195" spans="1:6" ht="24" customHeight="1" x14ac:dyDescent="0.2">
      <c r="A195" s="34" t="s">
        <v>206</v>
      </c>
      <c r="B195" s="15" t="s">
        <v>302</v>
      </c>
      <c r="C195" s="10"/>
      <c r="D195" s="12">
        <v>0</v>
      </c>
      <c r="E195" s="11">
        <v>20000</v>
      </c>
      <c r="F195" s="11">
        <v>0</v>
      </c>
    </row>
    <row r="196" spans="1:6" ht="12.6" customHeight="1" x14ac:dyDescent="0.2">
      <c r="A196" s="18" t="s">
        <v>207</v>
      </c>
      <c r="B196" s="15" t="s">
        <v>302</v>
      </c>
      <c r="C196" s="10"/>
      <c r="D196" s="12">
        <v>0</v>
      </c>
      <c r="E196" s="11">
        <v>9800</v>
      </c>
      <c r="F196" s="11">
        <v>0</v>
      </c>
    </row>
    <row r="197" spans="1:6" ht="24" customHeight="1" x14ac:dyDescent="0.2">
      <c r="A197" s="34" t="s">
        <v>208</v>
      </c>
      <c r="B197" s="15" t="s">
        <v>302</v>
      </c>
      <c r="C197" s="10"/>
      <c r="D197" s="12">
        <v>300</v>
      </c>
      <c r="E197" s="11">
        <v>0</v>
      </c>
      <c r="F197" s="11">
        <v>0</v>
      </c>
    </row>
    <row r="198" spans="1:6" ht="12.6" customHeight="1" x14ac:dyDescent="0.2">
      <c r="A198" s="18" t="s">
        <v>211</v>
      </c>
      <c r="B198" s="15" t="s">
        <v>302</v>
      </c>
      <c r="C198" s="10"/>
      <c r="D198" s="12">
        <v>2000</v>
      </c>
      <c r="E198" s="11">
        <v>0</v>
      </c>
      <c r="F198" s="11">
        <v>0</v>
      </c>
    </row>
    <row r="199" spans="1:6" ht="12.6" customHeight="1" x14ac:dyDescent="0.2">
      <c r="A199" s="18" t="s">
        <v>212</v>
      </c>
      <c r="B199" s="15" t="s">
        <v>302</v>
      </c>
      <c r="C199" s="10"/>
      <c r="D199" s="12">
        <v>25000</v>
      </c>
      <c r="E199" s="11">
        <v>0</v>
      </c>
      <c r="F199" s="11">
        <v>0</v>
      </c>
    </row>
    <row r="200" spans="1:6" ht="12.6" customHeight="1" x14ac:dyDescent="0.2">
      <c r="A200" s="18" t="s">
        <v>215</v>
      </c>
      <c r="B200" s="15" t="s">
        <v>302</v>
      </c>
      <c r="C200" s="10"/>
      <c r="D200" s="12">
        <v>3200</v>
      </c>
      <c r="E200" s="11">
        <v>0</v>
      </c>
      <c r="F200" s="11">
        <v>0</v>
      </c>
    </row>
    <row r="201" spans="1:6" ht="12.6" customHeight="1" x14ac:dyDescent="0.2">
      <c r="A201" s="18" t="s">
        <v>218</v>
      </c>
      <c r="B201" s="15" t="s">
        <v>302</v>
      </c>
      <c r="C201" s="10"/>
      <c r="D201" s="12">
        <v>1300</v>
      </c>
      <c r="E201" s="11">
        <v>1300</v>
      </c>
      <c r="F201" s="11">
        <v>1300</v>
      </c>
    </row>
    <row r="202" spans="1:6" ht="12.6" customHeight="1" x14ac:dyDescent="0.2">
      <c r="A202" s="29" t="s">
        <v>157</v>
      </c>
      <c r="B202" s="29"/>
      <c r="C202" s="10"/>
      <c r="D202" s="14">
        <v>493799.673289</v>
      </c>
      <c r="E202" s="30">
        <v>576311.27246999997</v>
      </c>
      <c r="F202" s="30">
        <v>637079.88872699998</v>
      </c>
    </row>
    <row r="203" spans="1:6" ht="12.6" customHeight="1" x14ac:dyDescent="0.2">
      <c r="A203" s="29" t="s">
        <v>158</v>
      </c>
      <c r="B203" s="29"/>
      <c r="C203" s="10"/>
      <c r="D203" s="14">
        <v>4500</v>
      </c>
      <c r="E203" s="30">
        <v>1500</v>
      </c>
      <c r="F203" s="30">
        <v>5000</v>
      </c>
    </row>
    <row r="204" spans="1:6" ht="12.6" customHeight="1" x14ac:dyDescent="0.2">
      <c r="A204" s="18" t="s">
        <v>219</v>
      </c>
      <c r="B204" s="15" t="s">
        <v>302</v>
      </c>
      <c r="C204" s="10"/>
      <c r="D204" s="12">
        <v>0</v>
      </c>
      <c r="E204" s="11">
        <v>0</v>
      </c>
      <c r="F204" s="11">
        <v>5000</v>
      </c>
    </row>
    <row r="205" spans="1:6" ht="12.6" customHeight="1" x14ac:dyDescent="0.2">
      <c r="A205" s="18" t="s">
        <v>222</v>
      </c>
      <c r="B205" s="15" t="s">
        <v>302</v>
      </c>
      <c r="C205" s="10"/>
      <c r="D205" s="12">
        <v>3000</v>
      </c>
      <c r="E205" s="11">
        <v>0</v>
      </c>
      <c r="F205" s="11">
        <v>0</v>
      </c>
    </row>
    <row r="206" spans="1:6" ht="12.6" customHeight="1" x14ac:dyDescent="0.2">
      <c r="A206" s="18" t="s">
        <v>223</v>
      </c>
      <c r="B206" s="15" t="s">
        <v>302</v>
      </c>
      <c r="C206" s="10"/>
      <c r="D206" s="12">
        <v>1500</v>
      </c>
      <c r="E206" s="11">
        <v>1500</v>
      </c>
      <c r="F206" s="11">
        <v>0</v>
      </c>
    </row>
    <row r="207" spans="1:6" ht="12.6" customHeight="1" x14ac:dyDescent="0.2">
      <c r="A207" s="13" t="s">
        <v>294</v>
      </c>
      <c r="B207" s="13"/>
      <c r="C207" s="10"/>
      <c r="D207" s="14">
        <v>498299.673289</v>
      </c>
      <c r="E207" s="14">
        <v>577811.27246999997</v>
      </c>
      <c r="F207" s="14">
        <v>642079.88872699998</v>
      </c>
    </row>
    <row r="208" spans="1:6" ht="12.6" customHeight="1" x14ac:dyDescent="0.2">
      <c r="A208" s="24" t="s">
        <v>295</v>
      </c>
    </row>
    <row r="210" spans="1:6" ht="12.6" customHeight="1" x14ac:dyDescent="0.2">
      <c r="A210" s="38" t="s">
        <v>296</v>
      </c>
      <c r="B210" s="38"/>
      <c r="C210" s="39"/>
      <c r="D210" s="27">
        <v>498299.673289</v>
      </c>
      <c r="E210" s="27">
        <v>577811.27246999997</v>
      </c>
      <c r="F210" s="27">
        <v>642079.88872699998</v>
      </c>
    </row>
    <row r="211" spans="1:6" ht="12.6" customHeight="1" x14ac:dyDescent="0.2">
      <c r="A211" s="10" t="s">
        <v>302</v>
      </c>
      <c r="B211" s="10"/>
      <c r="C211" s="10"/>
      <c r="D211" s="12">
        <v>496582.477732</v>
      </c>
      <c r="E211" s="11">
        <v>576058.23904200003</v>
      </c>
      <c r="F211" s="11">
        <v>640290.26949099998</v>
      </c>
    </row>
    <row r="212" spans="1:6" ht="12.6" customHeight="1" x14ac:dyDescent="0.2">
      <c r="A212" s="10" t="s">
        <v>73</v>
      </c>
      <c r="B212" s="10"/>
      <c r="C212" s="10"/>
      <c r="D212" s="12">
        <v>1717.195557</v>
      </c>
      <c r="E212" s="11">
        <v>1753.033428</v>
      </c>
      <c r="F212" s="11">
        <v>1789.619236</v>
      </c>
    </row>
    <row r="215" spans="1:6" ht="12.6" customHeight="1" x14ac:dyDescent="0.2">
      <c r="A215" s="3" t="s">
        <v>60</v>
      </c>
      <c r="B215" s="4"/>
      <c r="C215" s="4"/>
      <c r="D215" s="4"/>
      <c r="E215" s="4"/>
      <c r="F215" s="4"/>
    </row>
    <row r="216" spans="1:6" ht="12.6" customHeight="1" x14ac:dyDescent="0.2">
      <c r="A216" s="5" t="s">
        <v>140</v>
      </c>
      <c r="B216" s="5" t="s">
        <v>290</v>
      </c>
      <c r="C216" s="35"/>
      <c r="D216" s="6" t="s">
        <v>142</v>
      </c>
      <c r="E216" s="6" t="s">
        <v>143</v>
      </c>
      <c r="F216" s="6" t="s">
        <v>144</v>
      </c>
    </row>
    <row r="217" spans="1:6" ht="12.6" customHeight="1" x14ac:dyDescent="0.2">
      <c r="A217" s="25" t="s">
        <v>145</v>
      </c>
      <c r="B217" s="25"/>
      <c r="C217" s="7"/>
      <c r="D217" s="27">
        <v>481976.91588799999</v>
      </c>
      <c r="E217" s="26">
        <v>495111.622906</v>
      </c>
      <c r="F217" s="26">
        <v>511418.67985100002</v>
      </c>
    </row>
    <row r="218" spans="1:6" ht="12.6" customHeight="1" x14ac:dyDescent="0.2">
      <c r="A218" s="10" t="s">
        <v>291</v>
      </c>
      <c r="B218" s="10"/>
      <c r="C218" s="10"/>
      <c r="D218" s="12">
        <v>5783.7229909999996</v>
      </c>
      <c r="E218" s="11">
        <v>12872.902195000001</v>
      </c>
      <c r="F218" s="11">
        <v>13296.885676</v>
      </c>
    </row>
    <row r="219" spans="1:6" ht="24" customHeight="1" x14ac:dyDescent="0.2">
      <c r="A219" s="33" t="s">
        <v>313</v>
      </c>
      <c r="B219" s="29"/>
      <c r="C219" s="10"/>
      <c r="D219" s="14">
        <v>-12194.015973</v>
      </c>
      <c r="E219" s="30">
        <v>-5079.8452500000003</v>
      </c>
      <c r="F219" s="30">
        <v>-5247.1556559999999</v>
      </c>
    </row>
    <row r="220" spans="1:6" ht="12.6" customHeight="1" x14ac:dyDescent="0.2">
      <c r="A220" s="29" t="s">
        <v>148</v>
      </c>
      <c r="B220" s="29"/>
      <c r="C220" s="10"/>
      <c r="D220" s="14">
        <v>-12194.015973</v>
      </c>
      <c r="E220" s="30">
        <v>-5079.8452500000003</v>
      </c>
      <c r="F220" s="30">
        <v>-5247.1556559999999</v>
      </c>
    </row>
    <row r="221" spans="1:6" ht="12.6" customHeight="1" x14ac:dyDescent="0.2">
      <c r="A221" s="29" t="s">
        <v>293</v>
      </c>
      <c r="B221" s="29"/>
      <c r="C221" s="10"/>
      <c r="D221" s="14">
        <v>0</v>
      </c>
      <c r="E221" s="30">
        <v>0</v>
      </c>
      <c r="F221" s="30">
        <v>0</v>
      </c>
    </row>
    <row r="222" spans="1:6" ht="24" customHeight="1" x14ac:dyDescent="0.2">
      <c r="A222" s="33" t="s">
        <v>149</v>
      </c>
      <c r="B222" s="29"/>
      <c r="C222" s="10"/>
      <c r="D222" s="14">
        <v>475566.622906</v>
      </c>
      <c r="E222" s="30">
        <v>502904.67985100002</v>
      </c>
      <c r="F222" s="30">
        <v>519468.40987099998</v>
      </c>
    </row>
    <row r="223" spans="1:6" ht="12.6" customHeight="1" x14ac:dyDescent="0.2">
      <c r="A223" s="29" t="s">
        <v>150</v>
      </c>
      <c r="B223" s="29"/>
      <c r="C223" s="10"/>
      <c r="D223" s="14">
        <v>19545</v>
      </c>
      <c r="E223" s="30">
        <v>8514</v>
      </c>
      <c r="F223" s="30">
        <v>815</v>
      </c>
    </row>
    <row r="224" spans="1:6" ht="12.6" customHeight="1" x14ac:dyDescent="0.2">
      <c r="A224" s="18" t="s">
        <v>200</v>
      </c>
      <c r="B224" s="15" t="s">
        <v>302</v>
      </c>
      <c r="C224" s="10"/>
      <c r="D224" s="12">
        <v>0</v>
      </c>
      <c r="E224" s="11">
        <v>2500</v>
      </c>
      <c r="F224" s="11">
        <v>0</v>
      </c>
    </row>
    <row r="225" spans="1:6" ht="12.6" customHeight="1" x14ac:dyDescent="0.2">
      <c r="A225" s="18" t="s">
        <v>202</v>
      </c>
      <c r="B225" s="15" t="s">
        <v>302</v>
      </c>
      <c r="C225" s="10"/>
      <c r="D225" s="12">
        <v>750</v>
      </c>
      <c r="E225" s="11">
        <v>0</v>
      </c>
      <c r="F225" s="11">
        <v>0</v>
      </c>
    </row>
    <row r="226" spans="1:6" ht="12.6" customHeight="1" x14ac:dyDescent="0.2">
      <c r="A226" s="18" t="s">
        <v>229</v>
      </c>
      <c r="B226" s="15" t="s">
        <v>86</v>
      </c>
      <c r="C226" s="10"/>
      <c r="D226" s="12">
        <v>900</v>
      </c>
      <c r="E226" s="11">
        <v>0</v>
      </c>
      <c r="F226" s="11">
        <v>0</v>
      </c>
    </row>
    <row r="227" spans="1:6" ht="12.6" customHeight="1" x14ac:dyDescent="0.2">
      <c r="A227" s="18" t="s">
        <v>314</v>
      </c>
      <c r="B227" s="15" t="s">
        <v>303</v>
      </c>
      <c r="C227" s="10"/>
      <c r="D227" s="12">
        <v>4474</v>
      </c>
      <c r="E227" s="11">
        <v>1552</v>
      </c>
      <c r="F227" s="11">
        <v>205</v>
      </c>
    </row>
    <row r="228" spans="1:6" ht="12.6" customHeight="1" x14ac:dyDescent="0.2">
      <c r="A228" s="18" t="s">
        <v>205</v>
      </c>
      <c r="B228" s="15" t="s">
        <v>302</v>
      </c>
      <c r="C228" s="10"/>
      <c r="D228" s="12">
        <v>3354</v>
      </c>
      <c r="E228" s="11">
        <v>-17</v>
      </c>
      <c r="F228" s="11">
        <v>525</v>
      </c>
    </row>
    <row r="229" spans="1:6" ht="12.6" customHeight="1" x14ac:dyDescent="0.2">
      <c r="A229" s="18" t="s">
        <v>236</v>
      </c>
      <c r="B229" s="15" t="s">
        <v>86</v>
      </c>
      <c r="C229" s="10"/>
      <c r="D229" s="12">
        <v>317</v>
      </c>
      <c r="E229" s="11">
        <v>129</v>
      </c>
      <c r="F229" s="11">
        <v>85</v>
      </c>
    </row>
    <row r="230" spans="1:6" ht="12.6" customHeight="1" x14ac:dyDescent="0.2">
      <c r="A230" s="18" t="s">
        <v>209</v>
      </c>
      <c r="B230" s="15" t="s">
        <v>302</v>
      </c>
      <c r="C230" s="10"/>
      <c r="D230" s="12">
        <v>650</v>
      </c>
      <c r="E230" s="11">
        <v>650</v>
      </c>
      <c r="F230" s="11">
        <v>0</v>
      </c>
    </row>
    <row r="231" spans="1:6" ht="12.6" customHeight="1" x14ac:dyDescent="0.2">
      <c r="A231" s="18" t="s">
        <v>209</v>
      </c>
      <c r="B231" s="15" t="s">
        <v>86</v>
      </c>
      <c r="C231" s="10"/>
      <c r="D231" s="12">
        <v>1100</v>
      </c>
      <c r="E231" s="11">
        <v>1100</v>
      </c>
      <c r="F231" s="11">
        <v>0</v>
      </c>
    </row>
    <row r="232" spans="1:6" ht="24" customHeight="1" x14ac:dyDescent="0.2">
      <c r="A232" s="34" t="s">
        <v>210</v>
      </c>
      <c r="B232" s="15" t="s">
        <v>302</v>
      </c>
      <c r="C232" s="10"/>
      <c r="D232" s="12">
        <v>3500</v>
      </c>
      <c r="E232" s="11">
        <v>0</v>
      </c>
      <c r="F232" s="11">
        <v>0</v>
      </c>
    </row>
    <row r="233" spans="1:6" ht="12.6" customHeight="1" x14ac:dyDescent="0.2">
      <c r="A233" s="18" t="s">
        <v>213</v>
      </c>
      <c r="B233" s="15" t="s">
        <v>303</v>
      </c>
      <c r="C233" s="10"/>
      <c r="D233" s="12">
        <v>800</v>
      </c>
      <c r="E233" s="11">
        <v>0</v>
      </c>
      <c r="F233" s="11">
        <v>0</v>
      </c>
    </row>
    <row r="234" spans="1:6" ht="24" customHeight="1" x14ac:dyDescent="0.2">
      <c r="A234" s="34" t="s">
        <v>214</v>
      </c>
      <c r="B234" s="15" t="s">
        <v>302</v>
      </c>
      <c r="C234" s="10"/>
      <c r="D234" s="12">
        <v>-6500</v>
      </c>
      <c r="E234" s="11">
        <v>0</v>
      </c>
      <c r="F234" s="11">
        <v>0</v>
      </c>
    </row>
    <row r="235" spans="1:6" ht="24" customHeight="1" x14ac:dyDescent="0.2">
      <c r="A235" s="34" t="s">
        <v>214</v>
      </c>
      <c r="B235" s="15" t="s">
        <v>86</v>
      </c>
      <c r="C235" s="10"/>
      <c r="D235" s="12">
        <v>6500</v>
      </c>
      <c r="E235" s="11">
        <v>0</v>
      </c>
      <c r="F235" s="11">
        <v>0</v>
      </c>
    </row>
    <row r="236" spans="1:6" ht="12.6" customHeight="1" x14ac:dyDescent="0.2">
      <c r="A236" s="18" t="s">
        <v>216</v>
      </c>
      <c r="B236" s="15" t="s">
        <v>303</v>
      </c>
      <c r="C236" s="10"/>
      <c r="D236" s="12">
        <v>800</v>
      </c>
      <c r="E236" s="11">
        <v>2600</v>
      </c>
      <c r="F236" s="11">
        <v>0</v>
      </c>
    </row>
    <row r="237" spans="1:6" ht="24" customHeight="1" x14ac:dyDescent="0.2">
      <c r="A237" s="34" t="s">
        <v>217</v>
      </c>
      <c r="B237" s="15" t="s">
        <v>303</v>
      </c>
      <c r="C237" s="10"/>
      <c r="D237" s="12">
        <v>2900</v>
      </c>
      <c r="E237" s="11">
        <v>0</v>
      </c>
      <c r="F237" s="11">
        <v>0</v>
      </c>
    </row>
    <row r="238" spans="1:6" ht="12.6" customHeight="1" x14ac:dyDescent="0.2">
      <c r="A238" s="29" t="s">
        <v>157</v>
      </c>
      <c r="B238" s="29"/>
      <c r="C238" s="10"/>
      <c r="D238" s="14">
        <v>495111.622906</v>
      </c>
      <c r="E238" s="30">
        <v>511418.67985100002</v>
      </c>
      <c r="F238" s="30">
        <v>520283.40987099998</v>
      </c>
    </row>
    <row r="239" spans="1:6" ht="12.6" customHeight="1" x14ac:dyDescent="0.2">
      <c r="A239" s="29" t="s">
        <v>158</v>
      </c>
      <c r="B239" s="29"/>
      <c r="C239" s="10"/>
      <c r="D239" s="14">
        <v>15717</v>
      </c>
      <c r="E239" s="30">
        <v>17802</v>
      </c>
      <c r="F239" s="30">
        <v>25872</v>
      </c>
    </row>
    <row r="240" spans="1:6" ht="12.6" customHeight="1" x14ac:dyDescent="0.2">
      <c r="A240" s="18" t="s">
        <v>219</v>
      </c>
      <c r="B240" s="15" t="s">
        <v>302</v>
      </c>
      <c r="C240" s="10"/>
      <c r="D240" s="12">
        <v>0</v>
      </c>
      <c r="E240" s="11">
        <v>0</v>
      </c>
      <c r="F240" s="11">
        <v>5000</v>
      </c>
    </row>
    <row r="241" spans="1:6" ht="12.6" customHeight="1" x14ac:dyDescent="0.2">
      <c r="A241" s="18" t="s">
        <v>184</v>
      </c>
      <c r="B241" s="15" t="s">
        <v>86</v>
      </c>
      <c r="C241" s="10"/>
      <c r="D241" s="12">
        <v>3200</v>
      </c>
      <c r="E241" s="11">
        <v>3200</v>
      </c>
      <c r="F241" s="11">
        <v>3200</v>
      </c>
    </row>
    <row r="242" spans="1:6" ht="12.6" customHeight="1" x14ac:dyDescent="0.2">
      <c r="A242" s="18" t="s">
        <v>220</v>
      </c>
      <c r="B242" s="15" t="s">
        <v>303</v>
      </c>
      <c r="C242" s="10"/>
      <c r="D242" s="12">
        <v>5517</v>
      </c>
      <c r="E242" s="11">
        <v>6602</v>
      </c>
      <c r="F242" s="11">
        <v>7672</v>
      </c>
    </row>
    <row r="243" spans="1:6" ht="12.6" customHeight="1" x14ac:dyDescent="0.2">
      <c r="A243" s="18" t="s">
        <v>221</v>
      </c>
      <c r="B243" s="15" t="s">
        <v>303</v>
      </c>
      <c r="C243" s="10"/>
      <c r="D243" s="12">
        <v>6000</v>
      </c>
      <c r="E243" s="11">
        <v>8000</v>
      </c>
      <c r="F243" s="11">
        <v>10000</v>
      </c>
    </row>
    <row r="244" spans="1:6" ht="12.6" customHeight="1" x14ac:dyDescent="0.2">
      <c r="A244" s="18" t="s">
        <v>250</v>
      </c>
      <c r="B244" s="15" t="s">
        <v>86</v>
      </c>
      <c r="C244" s="10"/>
      <c r="D244" s="12">
        <v>1000</v>
      </c>
      <c r="E244" s="11">
        <v>0</v>
      </c>
      <c r="F244" s="11">
        <v>0</v>
      </c>
    </row>
    <row r="245" spans="1:6" ht="12.6" customHeight="1" x14ac:dyDescent="0.2">
      <c r="A245" s="13" t="s">
        <v>294</v>
      </c>
      <c r="B245" s="13"/>
      <c r="C245" s="10"/>
      <c r="D245" s="14">
        <v>510828.622906</v>
      </c>
      <c r="E245" s="14">
        <v>529220.67985099996</v>
      </c>
      <c r="F245" s="14">
        <v>546155.40987099998</v>
      </c>
    </row>
    <row r="246" spans="1:6" ht="12.6" customHeight="1" x14ac:dyDescent="0.2">
      <c r="A246" s="24" t="s">
        <v>295</v>
      </c>
    </row>
    <row r="248" spans="1:6" ht="12.6" customHeight="1" x14ac:dyDescent="0.2">
      <c r="A248" s="38" t="s">
        <v>296</v>
      </c>
      <c r="B248" s="38"/>
      <c r="C248" s="39"/>
      <c r="D248" s="27">
        <v>510828.622906</v>
      </c>
      <c r="E248" s="27">
        <v>529220.67985099996</v>
      </c>
      <c r="F248" s="27">
        <v>546155.40987099998</v>
      </c>
    </row>
    <row r="249" spans="1:6" ht="12.6" customHeight="1" x14ac:dyDescent="0.2">
      <c r="A249" s="10" t="s">
        <v>302</v>
      </c>
      <c r="B249" s="10"/>
      <c r="C249" s="10"/>
      <c r="D249" s="12">
        <v>123861.932591</v>
      </c>
      <c r="E249" s="11">
        <v>128944.51940999999</v>
      </c>
      <c r="F249" s="11">
        <v>136499.10614600001</v>
      </c>
    </row>
    <row r="250" spans="1:6" ht="12.6" customHeight="1" x14ac:dyDescent="0.2">
      <c r="A250" s="10" t="s">
        <v>303</v>
      </c>
      <c r="B250" s="10"/>
      <c r="C250" s="10"/>
      <c r="D250" s="12">
        <v>332892.17673200002</v>
      </c>
      <c r="E250" s="11">
        <v>345187.62201400002</v>
      </c>
      <c r="F250" s="11">
        <v>353666.039704</v>
      </c>
    </row>
    <row r="251" spans="1:6" ht="12.6" customHeight="1" x14ac:dyDescent="0.2">
      <c r="A251" s="10" t="s">
        <v>73</v>
      </c>
      <c r="B251" s="10"/>
      <c r="C251" s="10"/>
      <c r="D251" s="12">
        <v>1939.6074940000001</v>
      </c>
      <c r="E251" s="11">
        <v>1970.1369159999999</v>
      </c>
      <c r="F251" s="11">
        <v>2001.1468709999999</v>
      </c>
    </row>
    <row r="252" spans="1:6" ht="12.6" customHeight="1" x14ac:dyDescent="0.2">
      <c r="A252" s="10" t="s">
        <v>86</v>
      </c>
      <c r="B252" s="10"/>
      <c r="C252" s="10"/>
      <c r="D252" s="12">
        <v>52134.906088999996</v>
      </c>
      <c r="E252" s="11">
        <v>53118.401510999996</v>
      </c>
      <c r="F252" s="11">
        <v>53989.117149999998</v>
      </c>
    </row>
    <row r="255" spans="1:6" ht="12.6" customHeight="1" x14ac:dyDescent="0.2">
      <c r="A255" s="3" t="s">
        <v>61</v>
      </c>
      <c r="B255" s="4"/>
      <c r="C255" s="4"/>
      <c r="D255" s="4"/>
      <c r="E255" s="4"/>
      <c r="F255" s="4"/>
    </row>
    <row r="256" spans="1:6" ht="12.6" customHeight="1" x14ac:dyDescent="0.2">
      <c r="A256" s="5" t="s">
        <v>140</v>
      </c>
      <c r="B256" s="5" t="s">
        <v>290</v>
      </c>
      <c r="C256" s="35"/>
      <c r="D256" s="6" t="s">
        <v>142</v>
      </c>
      <c r="E256" s="6" t="s">
        <v>143</v>
      </c>
      <c r="F256" s="6" t="s">
        <v>144</v>
      </c>
    </row>
    <row r="257" spans="1:6" ht="12.6" customHeight="1" x14ac:dyDescent="0.2">
      <c r="A257" s="25" t="s">
        <v>145</v>
      </c>
      <c r="B257" s="25"/>
      <c r="C257" s="7"/>
      <c r="D257" s="27">
        <v>29367.870352999998</v>
      </c>
      <c r="E257" s="26">
        <v>29677.277676999998</v>
      </c>
      <c r="F257" s="26">
        <v>30439.909158999999</v>
      </c>
    </row>
    <row r="258" spans="1:6" ht="12.6" customHeight="1" x14ac:dyDescent="0.2">
      <c r="A258" s="10" t="s">
        <v>291</v>
      </c>
      <c r="B258" s="10"/>
      <c r="C258" s="10"/>
      <c r="D258" s="12">
        <v>352.414444</v>
      </c>
      <c r="E258" s="11">
        <v>771.60922000000005</v>
      </c>
      <c r="F258" s="11">
        <v>791.43763799999999</v>
      </c>
    </row>
    <row r="259" spans="1:6" ht="24" customHeight="1" x14ac:dyDescent="0.2">
      <c r="A259" s="33" t="s">
        <v>315</v>
      </c>
      <c r="B259" s="29"/>
      <c r="C259" s="10"/>
      <c r="D259" s="14">
        <v>-743.00711999999999</v>
      </c>
      <c r="E259" s="30">
        <v>-608.97773800000004</v>
      </c>
      <c r="F259" s="30">
        <v>-312.313468</v>
      </c>
    </row>
    <row r="260" spans="1:6" ht="12.6" customHeight="1" x14ac:dyDescent="0.2">
      <c r="A260" s="29" t="s">
        <v>148</v>
      </c>
      <c r="B260" s="29"/>
      <c r="C260" s="10"/>
      <c r="D260" s="14">
        <v>-743.00711999999999</v>
      </c>
      <c r="E260" s="30">
        <v>-608.97773800000004</v>
      </c>
      <c r="F260" s="30">
        <v>-312.313468</v>
      </c>
    </row>
    <row r="261" spans="1:6" ht="12.6" customHeight="1" x14ac:dyDescent="0.2">
      <c r="A261" s="29" t="s">
        <v>293</v>
      </c>
      <c r="B261" s="29"/>
      <c r="C261" s="10"/>
      <c r="D261" s="14">
        <v>0</v>
      </c>
      <c r="E261" s="30">
        <v>0</v>
      </c>
      <c r="F261" s="30">
        <v>0</v>
      </c>
    </row>
    <row r="262" spans="1:6" ht="24" customHeight="1" x14ac:dyDescent="0.2">
      <c r="A262" s="33" t="s">
        <v>149</v>
      </c>
      <c r="B262" s="29"/>
      <c r="C262" s="10"/>
      <c r="D262" s="14">
        <v>28977.277676999998</v>
      </c>
      <c r="E262" s="30">
        <v>29839.909158999999</v>
      </c>
      <c r="F262" s="30">
        <v>30919.033329000002</v>
      </c>
    </row>
    <row r="263" spans="1:6" ht="12.6" customHeight="1" x14ac:dyDescent="0.2">
      <c r="A263" s="29" t="s">
        <v>150</v>
      </c>
      <c r="B263" s="29"/>
      <c r="C263" s="10"/>
      <c r="D263" s="14">
        <v>700</v>
      </c>
      <c r="E263" s="30">
        <v>600</v>
      </c>
      <c r="F263" s="30">
        <v>0</v>
      </c>
    </row>
    <row r="264" spans="1:6" ht="12.6" customHeight="1" x14ac:dyDescent="0.2">
      <c r="A264" s="18" t="s">
        <v>165</v>
      </c>
      <c r="B264" s="15" t="s">
        <v>301</v>
      </c>
      <c r="C264" s="10"/>
      <c r="D264" s="12">
        <v>300</v>
      </c>
      <c r="E264" s="11">
        <v>600</v>
      </c>
      <c r="F264" s="11">
        <v>0</v>
      </c>
    </row>
    <row r="265" spans="1:6" ht="12.6" customHeight="1" x14ac:dyDescent="0.2">
      <c r="A265" s="18" t="s">
        <v>171</v>
      </c>
      <c r="B265" s="15" t="s">
        <v>301</v>
      </c>
      <c r="C265" s="10"/>
      <c r="D265" s="12">
        <v>300</v>
      </c>
      <c r="E265" s="11">
        <v>0</v>
      </c>
      <c r="F265" s="11">
        <v>0</v>
      </c>
    </row>
    <row r="266" spans="1:6" ht="24" customHeight="1" x14ac:dyDescent="0.2">
      <c r="A266" s="34" t="s">
        <v>155</v>
      </c>
      <c r="B266" s="15" t="s">
        <v>73</v>
      </c>
      <c r="C266" s="10"/>
      <c r="D266" s="12">
        <v>51</v>
      </c>
      <c r="E266" s="11">
        <v>0</v>
      </c>
      <c r="F266" s="11">
        <v>0</v>
      </c>
    </row>
    <row r="267" spans="1:6" ht="24" customHeight="1" x14ac:dyDescent="0.2">
      <c r="A267" s="34" t="s">
        <v>155</v>
      </c>
      <c r="B267" s="15" t="s">
        <v>301</v>
      </c>
      <c r="C267" s="10"/>
      <c r="D267" s="12">
        <v>-51</v>
      </c>
      <c r="E267" s="11">
        <v>0</v>
      </c>
      <c r="F267" s="11">
        <v>0</v>
      </c>
    </row>
    <row r="268" spans="1:6" ht="12.6" customHeight="1" x14ac:dyDescent="0.2">
      <c r="A268" s="18" t="s">
        <v>177</v>
      </c>
      <c r="B268" s="15" t="s">
        <v>301</v>
      </c>
      <c r="C268" s="10"/>
      <c r="D268" s="12">
        <v>100</v>
      </c>
      <c r="E268" s="11">
        <v>0</v>
      </c>
      <c r="F268" s="11">
        <v>0</v>
      </c>
    </row>
    <row r="269" spans="1:6" ht="12.6" customHeight="1" x14ac:dyDescent="0.2">
      <c r="A269" s="29" t="s">
        <v>157</v>
      </c>
      <c r="B269" s="29"/>
      <c r="C269" s="10"/>
      <c r="D269" s="14">
        <v>29677.277676999998</v>
      </c>
      <c r="E269" s="30">
        <v>30439.909158999999</v>
      </c>
      <c r="F269" s="30">
        <v>30919.033329000002</v>
      </c>
    </row>
    <row r="270" spans="1:6" ht="12.6" customHeight="1" x14ac:dyDescent="0.2">
      <c r="A270" s="29" t="s">
        <v>158</v>
      </c>
      <c r="B270" s="29"/>
      <c r="C270" s="10"/>
      <c r="D270" s="14">
        <v>100</v>
      </c>
      <c r="E270" s="30">
        <v>100</v>
      </c>
      <c r="F270" s="30">
        <v>0</v>
      </c>
    </row>
    <row r="271" spans="1:6" ht="12.6" customHeight="1" x14ac:dyDescent="0.2">
      <c r="A271" s="18" t="s">
        <v>186</v>
      </c>
      <c r="B271" s="15" t="s">
        <v>301</v>
      </c>
      <c r="C271" s="10"/>
      <c r="D271" s="12">
        <v>100</v>
      </c>
      <c r="E271" s="11">
        <v>100</v>
      </c>
      <c r="F271" s="11">
        <v>0</v>
      </c>
    </row>
    <row r="272" spans="1:6" ht="12.6" customHeight="1" x14ac:dyDescent="0.2">
      <c r="A272" s="13" t="s">
        <v>294</v>
      </c>
      <c r="B272" s="13"/>
      <c r="C272" s="10"/>
      <c r="D272" s="14">
        <v>29777.277676999998</v>
      </c>
      <c r="E272" s="14">
        <v>30539.909158999999</v>
      </c>
      <c r="F272" s="14">
        <v>30919.033329000002</v>
      </c>
    </row>
    <row r="273" spans="1:6" ht="12.6" customHeight="1" x14ac:dyDescent="0.2">
      <c r="A273" s="24" t="s">
        <v>295</v>
      </c>
    </row>
    <row r="275" spans="1:6" ht="12.6" customHeight="1" x14ac:dyDescent="0.2">
      <c r="A275" s="38" t="s">
        <v>296</v>
      </c>
      <c r="B275" s="38"/>
      <c r="C275" s="39"/>
      <c r="D275" s="27">
        <v>29777.277676999998</v>
      </c>
      <c r="E275" s="27">
        <v>30539.909158999999</v>
      </c>
      <c r="F275" s="27">
        <v>30919.033329000002</v>
      </c>
    </row>
    <row r="276" spans="1:6" ht="12.6" customHeight="1" x14ac:dyDescent="0.2">
      <c r="A276" s="10" t="s">
        <v>301</v>
      </c>
      <c r="B276" s="10"/>
      <c r="C276" s="10"/>
      <c r="D276" s="12">
        <v>28135.066637</v>
      </c>
      <c r="E276" s="11">
        <v>28888.698802999999</v>
      </c>
      <c r="F276" s="11">
        <v>29241.832922000001</v>
      </c>
    </row>
    <row r="277" spans="1:6" ht="12.6" customHeight="1" x14ac:dyDescent="0.2">
      <c r="A277" s="10" t="s">
        <v>73</v>
      </c>
      <c r="B277" s="10"/>
      <c r="C277" s="10"/>
      <c r="D277" s="12">
        <v>1642.2110399999999</v>
      </c>
      <c r="E277" s="11">
        <v>1651.210356</v>
      </c>
      <c r="F277" s="11">
        <v>1677.200407</v>
      </c>
    </row>
    <row r="280" spans="1:6" ht="12.6" customHeight="1" x14ac:dyDescent="0.2">
      <c r="A280" s="3" t="s">
        <v>62</v>
      </c>
      <c r="B280" s="4"/>
      <c r="C280" s="4"/>
      <c r="D280" s="4"/>
      <c r="E280" s="4"/>
      <c r="F280" s="4"/>
    </row>
    <row r="281" spans="1:6" ht="12.6" customHeight="1" x14ac:dyDescent="0.2">
      <c r="A281" s="5" t="s">
        <v>140</v>
      </c>
      <c r="B281" s="5" t="s">
        <v>290</v>
      </c>
      <c r="C281" s="35"/>
      <c r="D281" s="6" t="s">
        <v>142</v>
      </c>
      <c r="E281" s="6" t="s">
        <v>143</v>
      </c>
      <c r="F281" s="6" t="s">
        <v>144</v>
      </c>
    </row>
    <row r="282" spans="1:6" ht="12.6" customHeight="1" x14ac:dyDescent="0.2">
      <c r="A282" s="25" t="s">
        <v>145</v>
      </c>
      <c r="B282" s="25"/>
      <c r="C282" s="7"/>
      <c r="D282" s="27">
        <v>2040.04089</v>
      </c>
      <c r="E282" s="26">
        <v>2064.5213800000001</v>
      </c>
      <c r="F282" s="26">
        <v>2118.1989359999998</v>
      </c>
    </row>
    <row r="283" spans="1:6" ht="12.6" customHeight="1" x14ac:dyDescent="0.2">
      <c r="A283" s="10" t="s">
        <v>291</v>
      </c>
      <c r="B283" s="10"/>
      <c r="C283" s="10"/>
      <c r="D283" s="12">
        <v>24.48049</v>
      </c>
      <c r="E283" s="11">
        <v>53.677556000000003</v>
      </c>
      <c r="F283" s="11">
        <v>55.073172</v>
      </c>
    </row>
    <row r="284" spans="1:6" ht="24" customHeight="1" x14ac:dyDescent="0.2">
      <c r="A284" s="33" t="s">
        <v>298</v>
      </c>
      <c r="B284" s="29"/>
      <c r="C284" s="10"/>
      <c r="D284" s="14">
        <v>0</v>
      </c>
      <c r="E284" s="30">
        <v>0</v>
      </c>
      <c r="F284" s="30">
        <v>0</v>
      </c>
    </row>
    <row r="285" spans="1:6" ht="12.6" customHeight="1" x14ac:dyDescent="0.2">
      <c r="A285" s="29" t="s">
        <v>148</v>
      </c>
      <c r="B285" s="29"/>
      <c r="C285" s="10"/>
      <c r="D285" s="14">
        <v>0</v>
      </c>
      <c r="E285" s="30">
        <v>0</v>
      </c>
      <c r="F285" s="30">
        <v>0</v>
      </c>
    </row>
    <row r="286" spans="1:6" ht="12.6" customHeight="1" x14ac:dyDescent="0.2">
      <c r="A286" s="29" t="s">
        <v>293</v>
      </c>
      <c r="B286" s="29"/>
      <c r="C286" s="10"/>
      <c r="D286" s="14">
        <v>0</v>
      </c>
      <c r="E286" s="30">
        <v>0</v>
      </c>
      <c r="F286" s="30">
        <v>0</v>
      </c>
    </row>
    <row r="287" spans="1:6" ht="24" customHeight="1" x14ac:dyDescent="0.2">
      <c r="A287" s="33" t="s">
        <v>149</v>
      </c>
      <c r="B287" s="29"/>
      <c r="C287" s="10"/>
      <c r="D287" s="14">
        <v>2064.5213800000001</v>
      </c>
      <c r="E287" s="30">
        <v>2118.1989359999998</v>
      </c>
      <c r="F287" s="30">
        <v>2173.2721080000001</v>
      </c>
    </row>
    <row r="288" spans="1:6" ht="12.6" customHeight="1" x14ac:dyDescent="0.2">
      <c r="A288" s="29" t="s">
        <v>150</v>
      </c>
      <c r="B288" s="29"/>
      <c r="C288" s="10"/>
      <c r="D288" s="14">
        <v>0</v>
      </c>
      <c r="E288" s="30">
        <v>0</v>
      </c>
      <c r="F288" s="30">
        <v>0</v>
      </c>
    </row>
    <row r="289" spans="1:6" ht="12.6" customHeight="1" x14ac:dyDescent="0.2">
      <c r="A289" s="29" t="s">
        <v>157</v>
      </c>
      <c r="B289" s="29"/>
      <c r="C289" s="10"/>
      <c r="D289" s="14">
        <v>2064.5213800000001</v>
      </c>
      <c r="E289" s="30">
        <v>2118.1989359999998</v>
      </c>
      <c r="F289" s="30">
        <v>2173.2721080000001</v>
      </c>
    </row>
    <row r="290" spans="1:6" ht="12.6" customHeight="1" x14ac:dyDescent="0.2">
      <c r="A290" s="29" t="s">
        <v>158</v>
      </c>
      <c r="B290" s="29"/>
      <c r="C290" s="10"/>
      <c r="D290" s="14">
        <v>0</v>
      </c>
      <c r="E290" s="30">
        <v>0</v>
      </c>
      <c r="F290" s="30">
        <v>0</v>
      </c>
    </row>
    <row r="291" spans="1:6" ht="12.6" customHeight="1" x14ac:dyDescent="0.2">
      <c r="A291" s="13" t="s">
        <v>294</v>
      </c>
      <c r="B291" s="13"/>
      <c r="C291" s="10"/>
      <c r="D291" s="14">
        <v>2064.5213800000001</v>
      </c>
      <c r="E291" s="14">
        <v>2118.1989359999998</v>
      </c>
      <c r="F291" s="14">
        <v>2173.2721080000001</v>
      </c>
    </row>
    <row r="292" spans="1:6" ht="12.6" customHeight="1" x14ac:dyDescent="0.2">
      <c r="A292" s="24" t="s">
        <v>295</v>
      </c>
    </row>
    <row r="294" spans="1:6" ht="12.6" customHeight="1" x14ac:dyDescent="0.2">
      <c r="A294" s="38" t="s">
        <v>296</v>
      </c>
      <c r="B294" s="38"/>
      <c r="C294" s="39"/>
      <c r="D294" s="27">
        <v>2064.5213800000001</v>
      </c>
      <c r="E294" s="27">
        <v>2118.1989359999998</v>
      </c>
      <c r="F294" s="27">
        <v>2173.2721080000001</v>
      </c>
    </row>
    <row r="295" spans="1:6" ht="12.6" customHeight="1" x14ac:dyDescent="0.2">
      <c r="A295" s="10" t="s">
        <v>301</v>
      </c>
      <c r="B295" s="10"/>
      <c r="C295" s="10"/>
      <c r="D295" s="12">
        <v>1564.7365480000001</v>
      </c>
      <c r="E295" s="11">
        <v>1605.4196979999999</v>
      </c>
      <c r="F295" s="11">
        <v>1647.1606099999999</v>
      </c>
    </row>
    <row r="296" spans="1:6" ht="12.6" customHeight="1" x14ac:dyDescent="0.2">
      <c r="A296" s="10" t="s">
        <v>73</v>
      </c>
      <c r="B296" s="10"/>
      <c r="C296" s="10"/>
      <c r="D296" s="12">
        <v>499.78483199999999</v>
      </c>
      <c r="E296" s="11">
        <v>512.77923799999996</v>
      </c>
      <c r="F296" s="11">
        <v>526.11149799999998</v>
      </c>
    </row>
    <row r="299" spans="1:6" ht="12.6" customHeight="1" x14ac:dyDescent="0.2">
      <c r="A299" s="3" t="s">
        <v>63</v>
      </c>
      <c r="B299" s="4"/>
      <c r="C299" s="4"/>
      <c r="D299" s="4"/>
      <c r="E299" s="4"/>
      <c r="F299" s="4"/>
    </row>
    <row r="300" spans="1:6" ht="12.6" customHeight="1" x14ac:dyDescent="0.2">
      <c r="A300" s="5" t="s">
        <v>140</v>
      </c>
      <c r="B300" s="5" t="s">
        <v>290</v>
      </c>
      <c r="C300" s="35"/>
      <c r="D300" s="6" t="s">
        <v>142</v>
      </c>
      <c r="E300" s="6" t="s">
        <v>143</v>
      </c>
      <c r="F300" s="6" t="s">
        <v>144</v>
      </c>
    </row>
    <row r="301" spans="1:6" ht="12.6" customHeight="1" x14ac:dyDescent="0.2">
      <c r="A301" s="25" t="s">
        <v>145</v>
      </c>
      <c r="B301" s="25"/>
      <c r="C301" s="7"/>
      <c r="D301" s="27">
        <v>2074376.0473460001</v>
      </c>
      <c r="E301" s="26">
        <v>2136482.3504690002</v>
      </c>
      <c r="F301" s="26">
        <v>2223390.5361319999</v>
      </c>
    </row>
    <row r="302" spans="1:6" ht="12.6" customHeight="1" x14ac:dyDescent="0.2">
      <c r="A302" s="10" t="s">
        <v>225</v>
      </c>
      <c r="B302" s="10"/>
      <c r="C302" s="10"/>
      <c r="D302" s="12">
        <v>1304.586812</v>
      </c>
      <c r="E302" s="11">
        <v>451.14417700000001</v>
      </c>
      <c r="F302" s="11">
        <v>525.44620699999996</v>
      </c>
    </row>
    <row r="303" spans="1:6" ht="12.6" customHeight="1" x14ac:dyDescent="0.2">
      <c r="A303" s="10" t="s">
        <v>291</v>
      </c>
      <c r="B303" s="10"/>
      <c r="C303" s="10"/>
      <c r="D303" s="12">
        <v>24908.167612000001</v>
      </c>
      <c r="E303" s="11">
        <v>55560.270861999998</v>
      </c>
      <c r="F303" s="11">
        <v>57821.815540000003</v>
      </c>
    </row>
    <row r="304" spans="1:6" ht="24" customHeight="1" x14ac:dyDescent="0.2">
      <c r="A304" s="33" t="s">
        <v>316</v>
      </c>
      <c r="B304" s="29"/>
      <c r="C304" s="10"/>
      <c r="D304" s="14">
        <v>-13106.451300999999</v>
      </c>
      <c r="E304" s="30">
        <v>-6703.2293760000002</v>
      </c>
      <c r="F304" s="30">
        <v>-5667.8770610000001</v>
      </c>
    </row>
    <row r="305" spans="1:6" ht="12.6" customHeight="1" x14ac:dyDescent="0.2">
      <c r="A305" s="29" t="s">
        <v>148</v>
      </c>
      <c r="B305" s="29"/>
      <c r="C305" s="10"/>
      <c r="D305" s="14">
        <v>-13106.451300999999</v>
      </c>
      <c r="E305" s="30">
        <v>-6703.2293760000002</v>
      </c>
      <c r="F305" s="30">
        <v>-5667.8770610000001</v>
      </c>
    </row>
    <row r="306" spans="1:6" ht="12.6" customHeight="1" x14ac:dyDescent="0.2">
      <c r="A306" s="29" t="s">
        <v>293</v>
      </c>
      <c r="B306" s="29"/>
      <c r="C306" s="10"/>
      <c r="D306" s="14">
        <v>0</v>
      </c>
      <c r="E306" s="30">
        <v>0</v>
      </c>
      <c r="F306" s="30">
        <v>0</v>
      </c>
    </row>
    <row r="307" spans="1:6" ht="24" customHeight="1" x14ac:dyDescent="0.2">
      <c r="A307" s="33" t="s">
        <v>149</v>
      </c>
      <c r="B307" s="29"/>
      <c r="C307" s="10"/>
      <c r="D307" s="14">
        <v>2087482.3504689999</v>
      </c>
      <c r="E307" s="30">
        <v>2185790.5361319999</v>
      </c>
      <c r="F307" s="30">
        <v>2276069.9208180001</v>
      </c>
    </row>
    <row r="308" spans="1:6" ht="12.6" customHeight="1" x14ac:dyDescent="0.2">
      <c r="A308" s="29" t="s">
        <v>150</v>
      </c>
      <c r="B308" s="29"/>
      <c r="C308" s="10"/>
      <c r="D308" s="14">
        <v>49000</v>
      </c>
      <c r="E308" s="30">
        <v>37600</v>
      </c>
      <c r="F308" s="30">
        <v>22000</v>
      </c>
    </row>
    <row r="309" spans="1:6" ht="12.6" customHeight="1" x14ac:dyDescent="0.2">
      <c r="A309" s="18" t="s">
        <v>239</v>
      </c>
      <c r="B309" s="15" t="s">
        <v>317</v>
      </c>
      <c r="C309" s="10"/>
      <c r="D309" s="12">
        <v>6000</v>
      </c>
      <c r="E309" s="11">
        <v>0</v>
      </c>
      <c r="F309" s="11">
        <v>0</v>
      </c>
    </row>
    <row r="310" spans="1:6" ht="12.6" customHeight="1" x14ac:dyDescent="0.2">
      <c r="A310" s="18" t="s">
        <v>239</v>
      </c>
      <c r="B310" s="15" t="s">
        <v>318</v>
      </c>
      <c r="C310" s="10"/>
      <c r="D310" s="12">
        <v>5000</v>
      </c>
      <c r="E310" s="11">
        <v>0</v>
      </c>
      <c r="F310" s="11">
        <v>0</v>
      </c>
    </row>
    <row r="311" spans="1:6" ht="24" customHeight="1" x14ac:dyDescent="0.2">
      <c r="A311" s="34" t="s">
        <v>263</v>
      </c>
      <c r="B311" s="15" t="s">
        <v>319</v>
      </c>
      <c r="C311" s="10"/>
      <c r="D311" s="12">
        <v>3700</v>
      </c>
      <c r="E311" s="11">
        <v>0</v>
      </c>
      <c r="F311" s="11">
        <v>0</v>
      </c>
    </row>
    <row r="312" spans="1:6" ht="24" customHeight="1" x14ac:dyDescent="0.2">
      <c r="A312" s="34" t="s">
        <v>264</v>
      </c>
      <c r="B312" s="15" t="s">
        <v>320</v>
      </c>
      <c r="C312" s="10"/>
      <c r="D312" s="12">
        <v>11000</v>
      </c>
      <c r="E312" s="11">
        <v>0</v>
      </c>
      <c r="F312" s="11">
        <v>0</v>
      </c>
    </row>
    <row r="313" spans="1:6" ht="24" customHeight="1" x14ac:dyDescent="0.2">
      <c r="A313" s="34" t="s">
        <v>265</v>
      </c>
      <c r="B313" s="15" t="s">
        <v>321</v>
      </c>
      <c r="C313" s="10"/>
      <c r="D313" s="12">
        <v>-5500</v>
      </c>
      <c r="E313" s="11">
        <v>0</v>
      </c>
      <c r="F313" s="11">
        <v>0</v>
      </c>
    </row>
    <row r="314" spans="1:6" ht="24" customHeight="1" x14ac:dyDescent="0.2">
      <c r="A314" s="34" t="s">
        <v>265</v>
      </c>
      <c r="B314" s="15" t="s">
        <v>318</v>
      </c>
      <c r="C314" s="10"/>
      <c r="D314" s="12">
        <v>-5500</v>
      </c>
      <c r="E314" s="11">
        <v>0</v>
      </c>
      <c r="F314" s="11">
        <v>0</v>
      </c>
    </row>
    <row r="315" spans="1:6" ht="12.6" customHeight="1" x14ac:dyDescent="0.2">
      <c r="A315" s="18" t="s">
        <v>266</v>
      </c>
      <c r="B315" s="15" t="s">
        <v>319</v>
      </c>
      <c r="C315" s="10"/>
      <c r="D315" s="12">
        <v>34300</v>
      </c>
      <c r="E315" s="11">
        <v>37600</v>
      </c>
      <c r="F315" s="11">
        <v>22000</v>
      </c>
    </row>
    <row r="316" spans="1:6" ht="12.6" customHeight="1" x14ac:dyDescent="0.2">
      <c r="A316" s="29" t="s">
        <v>157</v>
      </c>
      <c r="B316" s="29"/>
      <c r="C316" s="10"/>
      <c r="D316" s="14">
        <v>2136482.3504690002</v>
      </c>
      <c r="E316" s="30">
        <v>2223390.5361319999</v>
      </c>
      <c r="F316" s="30">
        <v>2298069.9208180001</v>
      </c>
    </row>
    <row r="317" spans="1:6" ht="12.6" customHeight="1" x14ac:dyDescent="0.2">
      <c r="A317" s="29" t="s">
        <v>158</v>
      </c>
      <c r="B317" s="29"/>
      <c r="C317" s="10"/>
      <c r="D317" s="14">
        <v>1000</v>
      </c>
      <c r="E317" s="30">
        <v>0</v>
      </c>
      <c r="F317" s="30">
        <v>0</v>
      </c>
    </row>
    <row r="318" spans="1:6" ht="12.6" customHeight="1" x14ac:dyDescent="0.2">
      <c r="A318" s="18" t="s">
        <v>269</v>
      </c>
      <c r="B318" s="15" t="s">
        <v>319</v>
      </c>
      <c r="C318" s="10"/>
      <c r="D318" s="12">
        <v>1000</v>
      </c>
      <c r="E318" s="11">
        <v>0</v>
      </c>
      <c r="F318" s="11">
        <v>0</v>
      </c>
    </row>
    <row r="319" spans="1:6" ht="12.6" customHeight="1" x14ac:dyDescent="0.2">
      <c r="A319" s="13" t="s">
        <v>294</v>
      </c>
      <c r="B319" s="13"/>
      <c r="C319" s="10"/>
      <c r="D319" s="14">
        <v>2137482.3504690002</v>
      </c>
      <c r="E319" s="14">
        <v>2223390.5361319999</v>
      </c>
      <c r="F319" s="14">
        <v>2298069.9208180001</v>
      </c>
    </row>
    <row r="320" spans="1:6" ht="12.6" customHeight="1" x14ac:dyDescent="0.2">
      <c r="A320" s="24" t="s">
        <v>295</v>
      </c>
    </row>
    <row r="322" spans="1:6" ht="12.6" customHeight="1" x14ac:dyDescent="0.2">
      <c r="A322" s="38" t="s">
        <v>296</v>
      </c>
      <c r="B322" s="38"/>
      <c r="C322" s="39"/>
      <c r="D322" s="27">
        <v>2137482.3504690002</v>
      </c>
      <c r="E322" s="27">
        <v>2223390.5361319999</v>
      </c>
      <c r="F322" s="27">
        <v>2298069.9208180001</v>
      </c>
    </row>
    <row r="323" spans="1:6" ht="12.6" customHeight="1" x14ac:dyDescent="0.2">
      <c r="A323" s="10" t="s">
        <v>311</v>
      </c>
      <c r="B323" s="10"/>
      <c r="C323" s="10"/>
      <c r="D323" s="12">
        <v>46422.464</v>
      </c>
      <c r="E323" s="11">
        <v>47057.894687</v>
      </c>
      <c r="F323" s="11">
        <v>47798.585950000001</v>
      </c>
    </row>
    <row r="324" spans="1:6" ht="12.6" customHeight="1" x14ac:dyDescent="0.2">
      <c r="A324" s="10" t="s">
        <v>319</v>
      </c>
      <c r="B324" s="10"/>
      <c r="C324" s="10"/>
      <c r="D324" s="12">
        <v>1593486.6642219999</v>
      </c>
      <c r="E324" s="11">
        <v>1671491.3174920001</v>
      </c>
      <c r="F324" s="11">
        <v>1736950.0917470001</v>
      </c>
    </row>
    <row r="325" spans="1:6" ht="12.6" customHeight="1" x14ac:dyDescent="0.2">
      <c r="A325" s="10" t="s">
        <v>317</v>
      </c>
      <c r="B325" s="10"/>
      <c r="C325" s="10"/>
      <c r="D325" s="12">
        <v>189265.98769099999</v>
      </c>
      <c r="E325" s="11">
        <v>191856.660531</v>
      </c>
      <c r="F325" s="11">
        <v>194876.484368</v>
      </c>
    </row>
    <row r="326" spans="1:6" ht="12.6" customHeight="1" x14ac:dyDescent="0.2">
      <c r="A326" s="10" t="s">
        <v>322</v>
      </c>
      <c r="B326" s="10"/>
      <c r="C326" s="10"/>
      <c r="D326" s="12">
        <v>14424.346952</v>
      </c>
      <c r="E326" s="11">
        <v>14724.676117999999</v>
      </c>
      <c r="F326" s="11">
        <v>15069.090217000001</v>
      </c>
    </row>
    <row r="327" spans="1:6" ht="12.6" customHeight="1" x14ac:dyDescent="0.2">
      <c r="A327" s="10" t="s">
        <v>73</v>
      </c>
      <c r="B327" s="10"/>
      <c r="C327" s="10"/>
      <c r="D327" s="12">
        <v>2582.8115459999999</v>
      </c>
      <c r="E327" s="11">
        <v>2618.16507</v>
      </c>
      <c r="F327" s="11">
        <v>2659.374988</v>
      </c>
    </row>
    <row r="328" spans="1:6" ht="12.6" customHeight="1" x14ac:dyDescent="0.2">
      <c r="A328" s="10" t="s">
        <v>323</v>
      </c>
      <c r="B328" s="10"/>
      <c r="C328" s="10"/>
      <c r="D328" s="12">
        <v>74435.407428999999</v>
      </c>
      <c r="E328" s="11">
        <v>75808.710019999999</v>
      </c>
      <c r="F328" s="11">
        <v>77423.008147999994</v>
      </c>
    </row>
    <row r="329" spans="1:6" ht="12.6" customHeight="1" x14ac:dyDescent="0.2">
      <c r="A329" s="10" t="s">
        <v>318</v>
      </c>
      <c r="B329" s="10"/>
      <c r="C329" s="10"/>
      <c r="D329" s="12">
        <v>169749.95368100001</v>
      </c>
      <c r="E329" s="11">
        <v>172073.49104699999</v>
      </c>
      <c r="F329" s="11">
        <v>174781.927796</v>
      </c>
    </row>
    <row r="330" spans="1:6" ht="12.6" customHeight="1" x14ac:dyDescent="0.2">
      <c r="A330" s="10" t="s">
        <v>320</v>
      </c>
      <c r="B330" s="10"/>
      <c r="C330" s="10"/>
      <c r="D330" s="12">
        <v>47114.714948000001</v>
      </c>
      <c r="E330" s="11">
        <v>47759.621166999998</v>
      </c>
      <c r="F330" s="11">
        <v>48511.357603999997</v>
      </c>
    </row>
    <row r="333" spans="1:6" ht="12.6" customHeight="1" x14ac:dyDescent="0.2">
      <c r="A333" s="3" t="s">
        <v>64</v>
      </c>
      <c r="B333" s="4"/>
      <c r="C333" s="4"/>
      <c r="D333" s="4"/>
      <c r="E333" s="4"/>
      <c r="F333" s="4"/>
    </row>
    <row r="334" spans="1:6" ht="12.6" customHeight="1" x14ac:dyDescent="0.2">
      <c r="A334" s="5" t="s">
        <v>140</v>
      </c>
      <c r="B334" s="5" t="s">
        <v>290</v>
      </c>
      <c r="C334" s="35"/>
      <c r="D334" s="6" t="s">
        <v>142</v>
      </c>
      <c r="E334" s="6" t="s">
        <v>143</v>
      </c>
      <c r="F334" s="6" t="s">
        <v>144</v>
      </c>
    </row>
    <row r="335" spans="1:6" ht="12.6" customHeight="1" x14ac:dyDescent="0.2">
      <c r="A335" s="25" t="s">
        <v>145</v>
      </c>
      <c r="B335" s="25"/>
      <c r="C335" s="7"/>
      <c r="D335" s="27">
        <v>81990.059559000001</v>
      </c>
      <c r="E335" s="26">
        <v>76336.025051999997</v>
      </c>
      <c r="F335" s="26">
        <v>72055.100766999996</v>
      </c>
    </row>
    <row r="336" spans="1:6" ht="12.6" customHeight="1" x14ac:dyDescent="0.2">
      <c r="A336" s="10" t="s">
        <v>291</v>
      </c>
      <c r="B336" s="10"/>
      <c r="C336" s="10"/>
      <c r="D336" s="12">
        <v>983.88071400000001</v>
      </c>
      <c r="E336" s="11">
        <v>1984.7366509999999</v>
      </c>
      <c r="F336" s="11">
        <v>1873.4326189999999</v>
      </c>
    </row>
    <row r="337" spans="1:6" ht="24" customHeight="1" x14ac:dyDescent="0.2">
      <c r="A337" s="33" t="s">
        <v>324</v>
      </c>
      <c r="B337" s="29"/>
      <c r="C337" s="10"/>
      <c r="D337" s="14">
        <v>-6637.9152210000002</v>
      </c>
      <c r="E337" s="30">
        <v>-6265.6609360000002</v>
      </c>
      <c r="F337" s="30">
        <v>-739.28533300000004</v>
      </c>
    </row>
    <row r="338" spans="1:6" ht="12.6" customHeight="1" x14ac:dyDescent="0.2">
      <c r="A338" s="29" t="s">
        <v>148</v>
      </c>
      <c r="B338" s="29"/>
      <c r="C338" s="10"/>
      <c r="D338" s="14">
        <v>-6637.9152210000002</v>
      </c>
      <c r="E338" s="30">
        <v>-6265.6609360000002</v>
      </c>
      <c r="F338" s="30">
        <v>-739.28533300000004</v>
      </c>
    </row>
    <row r="339" spans="1:6" ht="12.6" customHeight="1" x14ac:dyDescent="0.2">
      <c r="A339" s="29" t="s">
        <v>293</v>
      </c>
      <c r="B339" s="29"/>
      <c r="C339" s="10"/>
      <c r="D339" s="14">
        <v>0</v>
      </c>
      <c r="E339" s="30">
        <v>0</v>
      </c>
      <c r="F339" s="30">
        <v>0</v>
      </c>
    </row>
    <row r="340" spans="1:6" ht="24" customHeight="1" x14ac:dyDescent="0.2">
      <c r="A340" s="33" t="s">
        <v>149</v>
      </c>
      <c r="B340" s="29"/>
      <c r="C340" s="10"/>
      <c r="D340" s="14">
        <v>76336.025051999997</v>
      </c>
      <c r="E340" s="30">
        <v>72055.100766999996</v>
      </c>
      <c r="F340" s="30">
        <v>73189.248053000003</v>
      </c>
    </row>
    <row r="341" spans="1:6" ht="12.6" customHeight="1" x14ac:dyDescent="0.2">
      <c r="A341" s="29" t="s">
        <v>150</v>
      </c>
      <c r="B341" s="29"/>
      <c r="C341" s="10"/>
      <c r="D341" s="14">
        <v>0</v>
      </c>
      <c r="E341" s="30">
        <v>0</v>
      </c>
      <c r="F341" s="30">
        <v>0</v>
      </c>
    </row>
    <row r="342" spans="1:6" ht="12.6" customHeight="1" x14ac:dyDescent="0.2">
      <c r="A342" s="29" t="s">
        <v>157</v>
      </c>
      <c r="B342" s="29"/>
      <c r="C342" s="10"/>
      <c r="D342" s="14">
        <v>76336.025051999997</v>
      </c>
      <c r="E342" s="30">
        <v>72055.100766999996</v>
      </c>
      <c r="F342" s="30">
        <v>73189.248053000003</v>
      </c>
    </row>
    <row r="343" spans="1:6" ht="12.6" customHeight="1" x14ac:dyDescent="0.2">
      <c r="A343" s="29" t="s">
        <v>158</v>
      </c>
      <c r="B343" s="29"/>
      <c r="C343" s="10"/>
      <c r="D343" s="14">
        <v>0</v>
      </c>
      <c r="E343" s="30">
        <v>2000</v>
      </c>
      <c r="F343" s="30">
        <v>0</v>
      </c>
    </row>
    <row r="344" spans="1:6" ht="12.6" customHeight="1" x14ac:dyDescent="0.2">
      <c r="A344" s="18" t="s">
        <v>181</v>
      </c>
      <c r="B344" s="15" t="s">
        <v>301</v>
      </c>
      <c r="C344" s="10"/>
      <c r="D344" s="12">
        <v>0</v>
      </c>
      <c r="E344" s="11">
        <v>2000</v>
      </c>
      <c r="F344" s="11">
        <v>0</v>
      </c>
    </row>
    <row r="345" spans="1:6" ht="12.6" customHeight="1" x14ac:dyDescent="0.2">
      <c r="A345" s="13" t="s">
        <v>294</v>
      </c>
      <c r="B345" s="13"/>
      <c r="C345" s="10"/>
      <c r="D345" s="14">
        <v>76336.025051999997</v>
      </c>
      <c r="E345" s="14">
        <v>74055.100766999996</v>
      </c>
      <c r="F345" s="14">
        <v>73189.248053000003</v>
      </c>
    </row>
    <row r="346" spans="1:6" ht="12.6" customHeight="1" x14ac:dyDescent="0.2">
      <c r="A346" s="24" t="s">
        <v>295</v>
      </c>
    </row>
    <row r="348" spans="1:6" ht="12.6" customHeight="1" x14ac:dyDescent="0.2">
      <c r="A348" s="38" t="s">
        <v>296</v>
      </c>
      <c r="B348" s="38"/>
      <c r="C348" s="39"/>
      <c r="D348" s="27">
        <v>76336.025051999997</v>
      </c>
      <c r="E348" s="27">
        <v>74055.100766999996</v>
      </c>
      <c r="F348" s="27">
        <v>73189.248053000003</v>
      </c>
    </row>
    <row r="349" spans="1:6" ht="12.6" customHeight="1" x14ac:dyDescent="0.2">
      <c r="A349" s="10" t="s">
        <v>301</v>
      </c>
      <c r="B349" s="10"/>
      <c r="C349" s="10"/>
      <c r="D349" s="12">
        <v>44030.742628</v>
      </c>
      <c r="E349" s="11">
        <v>43561.498581</v>
      </c>
      <c r="F349" s="11">
        <v>42215.676569000003</v>
      </c>
    </row>
    <row r="350" spans="1:6" ht="12.6" customHeight="1" x14ac:dyDescent="0.2">
      <c r="A350" s="10" t="s">
        <v>317</v>
      </c>
      <c r="B350" s="10"/>
      <c r="C350" s="10"/>
      <c r="D350" s="12">
        <v>11561.691364</v>
      </c>
      <c r="E350" s="11">
        <v>10913.311712000001</v>
      </c>
      <c r="F350" s="11">
        <v>11085.087239</v>
      </c>
    </row>
    <row r="351" spans="1:6" ht="12.6" customHeight="1" x14ac:dyDescent="0.2">
      <c r="A351" s="10" t="s">
        <v>322</v>
      </c>
      <c r="B351" s="10"/>
      <c r="C351" s="10"/>
      <c r="D351" s="12">
        <v>18668.306223</v>
      </c>
      <c r="E351" s="11">
        <v>17621.387610000002</v>
      </c>
      <c r="F351" s="11">
        <v>17898.748250000001</v>
      </c>
    </row>
    <row r="352" spans="1:6" ht="12.6" customHeight="1" x14ac:dyDescent="0.2">
      <c r="A352" s="10" t="s">
        <v>73</v>
      </c>
      <c r="B352" s="10"/>
      <c r="C352" s="10"/>
      <c r="D352" s="12">
        <v>2075.2848370000002</v>
      </c>
      <c r="E352" s="11">
        <v>1958.9028639999999</v>
      </c>
      <c r="F352" s="11">
        <v>1989.735995</v>
      </c>
    </row>
    <row r="355" spans="1:6" ht="12.6" customHeight="1" x14ac:dyDescent="0.2">
      <c r="A355" s="3" t="s">
        <v>65</v>
      </c>
      <c r="B355" s="4"/>
      <c r="C355" s="4"/>
      <c r="D355" s="4"/>
      <c r="E355" s="4"/>
      <c r="F355" s="4"/>
    </row>
    <row r="356" spans="1:6" ht="12.6" customHeight="1" x14ac:dyDescent="0.2">
      <c r="A356" s="5" t="s">
        <v>140</v>
      </c>
      <c r="B356" s="5" t="s">
        <v>290</v>
      </c>
      <c r="C356" s="35"/>
      <c r="D356" s="6" t="s">
        <v>142</v>
      </c>
      <c r="E356" s="6" t="s">
        <v>143</v>
      </c>
      <c r="F356" s="6" t="s">
        <v>144</v>
      </c>
    </row>
    <row r="357" spans="1:6" ht="12.6" customHeight="1" x14ac:dyDescent="0.2">
      <c r="A357" s="25" t="s">
        <v>145</v>
      </c>
      <c r="B357" s="25"/>
      <c r="C357" s="7"/>
      <c r="D357" s="27">
        <v>210259</v>
      </c>
      <c r="E357" s="26">
        <v>214634</v>
      </c>
      <c r="F357" s="26">
        <v>225909</v>
      </c>
    </row>
    <row r="358" spans="1:6" ht="12.6" customHeight="1" x14ac:dyDescent="0.2">
      <c r="A358" s="29" t="s">
        <v>150</v>
      </c>
      <c r="B358" s="29"/>
      <c r="C358" s="10"/>
      <c r="D358" s="14">
        <v>4375</v>
      </c>
      <c r="E358" s="30">
        <v>11275</v>
      </c>
      <c r="F358" s="30">
        <v>12254</v>
      </c>
    </row>
    <row r="359" spans="1:6" ht="12.6" customHeight="1" x14ac:dyDescent="0.2">
      <c r="A359" s="18" t="s">
        <v>151</v>
      </c>
      <c r="B359" s="15" t="s">
        <v>73</v>
      </c>
      <c r="C359" s="10"/>
      <c r="D359" s="12">
        <v>27</v>
      </c>
      <c r="E359" s="11">
        <v>27</v>
      </c>
      <c r="F359" s="11">
        <v>28</v>
      </c>
    </row>
    <row r="360" spans="1:6" ht="12.6" customHeight="1" x14ac:dyDescent="0.2">
      <c r="A360" s="18" t="s">
        <v>162</v>
      </c>
      <c r="B360" s="15" t="s">
        <v>301</v>
      </c>
      <c r="C360" s="10"/>
      <c r="D360" s="12">
        <v>4348</v>
      </c>
      <c r="E360" s="11">
        <v>11248</v>
      </c>
      <c r="F360" s="11">
        <v>12226</v>
      </c>
    </row>
    <row r="361" spans="1:6" ht="12.6" customHeight="1" x14ac:dyDescent="0.2">
      <c r="A361" s="13" t="s">
        <v>294</v>
      </c>
      <c r="B361" s="13"/>
      <c r="C361" s="10"/>
      <c r="D361" s="14">
        <v>214634</v>
      </c>
      <c r="E361" s="14">
        <v>225909</v>
      </c>
      <c r="F361" s="14">
        <v>238163</v>
      </c>
    </row>
    <row r="362" spans="1:6" ht="12.6" customHeight="1" x14ac:dyDescent="0.2">
      <c r="A362" s="24" t="s">
        <v>295</v>
      </c>
    </row>
    <row r="364" spans="1:6" ht="12.6" customHeight="1" x14ac:dyDescent="0.2">
      <c r="A364" s="38" t="s">
        <v>296</v>
      </c>
      <c r="B364" s="38"/>
      <c r="C364" s="39"/>
      <c r="D364" s="27">
        <v>214634</v>
      </c>
      <c r="E364" s="27">
        <v>225909</v>
      </c>
      <c r="F364" s="27">
        <v>238163</v>
      </c>
    </row>
    <row r="365" spans="1:6" ht="12.6" customHeight="1" x14ac:dyDescent="0.2">
      <c r="A365" s="10" t="s">
        <v>301</v>
      </c>
      <c r="B365" s="10"/>
      <c r="C365" s="10"/>
      <c r="D365" s="12">
        <v>213287</v>
      </c>
      <c r="E365" s="11">
        <v>224535</v>
      </c>
      <c r="F365" s="11">
        <v>236761</v>
      </c>
    </row>
    <row r="366" spans="1:6" ht="12.6" customHeight="1" x14ac:dyDescent="0.2">
      <c r="A366" s="10" t="s">
        <v>73</v>
      </c>
      <c r="B366" s="10"/>
      <c r="C366" s="10"/>
      <c r="D366" s="12">
        <v>1347</v>
      </c>
      <c r="E366" s="11">
        <v>1374</v>
      </c>
      <c r="F366" s="11">
        <v>1402</v>
      </c>
    </row>
    <row r="369" spans="1:6" ht="12.6" customHeight="1" x14ac:dyDescent="0.2">
      <c r="A369" s="3" t="s">
        <v>66</v>
      </c>
      <c r="B369" s="4"/>
      <c r="C369" s="4"/>
      <c r="D369" s="4"/>
      <c r="E369" s="4"/>
      <c r="F369" s="4"/>
    </row>
    <row r="370" spans="1:6" ht="12.6" customHeight="1" x14ac:dyDescent="0.2">
      <c r="A370" s="5" t="s">
        <v>140</v>
      </c>
      <c r="B370" s="5" t="s">
        <v>290</v>
      </c>
      <c r="C370" s="35"/>
      <c r="D370" s="6" t="s">
        <v>142</v>
      </c>
      <c r="E370" s="6" t="s">
        <v>143</v>
      </c>
      <c r="F370" s="6" t="s">
        <v>144</v>
      </c>
    </row>
    <row r="371" spans="1:6" ht="12.6" customHeight="1" x14ac:dyDescent="0.2">
      <c r="A371" s="25" t="s">
        <v>145</v>
      </c>
      <c r="B371" s="25"/>
      <c r="C371" s="7"/>
      <c r="D371" s="27">
        <v>948054.85369200003</v>
      </c>
      <c r="E371" s="26">
        <v>965445.72413700004</v>
      </c>
      <c r="F371" s="26">
        <v>965783.63014200004</v>
      </c>
    </row>
    <row r="372" spans="1:6" ht="12.6" customHeight="1" x14ac:dyDescent="0.2">
      <c r="A372" s="10" t="s">
        <v>291</v>
      </c>
      <c r="B372" s="10"/>
      <c r="C372" s="10"/>
      <c r="D372" s="12">
        <v>11376.658243</v>
      </c>
      <c r="E372" s="11">
        <v>25101.588828</v>
      </c>
      <c r="F372" s="11">
        <v>25110.374383999999</v>
      </c>
    </row>
    <row r="373" spans="1:6" ht="24" customHeight="1" x14ac:dyDescent="0.2">
      <c r="A373" s="33" t="s">
        <v>305</v>
      </c>
      <c r="B373" s="29"/>
      <c r="C373" s="10"/>
      <c r="D373" s="14">
        <v>-23985.787798000001</v>
      </c>
      <c r="E373" s="30">
        <v>-24763.682822999999</v>
      </c>
      <c r="F373" s="30">
        <v>-9908.9400449999994</v>
      </c>
    </row>
    <row r="374" spans="1:6" ht="12.6" customHeight="1" x14ac:dyDescent="0.2">
      <c r="A374" s="29" t="s">
        <v>148</v>
      </c>
      <c r="B374" s="29"/>
      <c r="C374" s="10"/>
      <c r="D374" s="14">
        <v>-23985.787798000001</v>
      </c>
      <c r="E374" s="30">
        <v>-24763.682822999999</v>
      </c>
      <c r="F374" s="30">
        <v>-9908.9400449999994</v>
      </c>
    </row>
    <row r="375" spans="1:6" ht="12.6" customHeight="1" x14ac:dyDescent="0.2">
      <c r="A375" s="29" t="s">
        <v>293</v>
      </c>
      <c r="B375" s="29"/>
      <c r="C375" s="10"/>
      <c r="D375" s="14">
        <v>0</v>
      </c>
      <c r="E375" s="30">
        <v>0</v>
      </c>
      <c r="F375" s="30">
        <v>0</v>
      </c>
    </row>
    <row r="376" spans="1:6" ht="24" customHeight="1" x14ac:dyDescent="0.2">
      <c r="A376" s="33" t="s">
        <v>149</v>
      </c>
      <c r="B376" s="29"/>
      <c r="C376" s="10"/>
      <c r="D376" s="14">
        <v>935445.72413700004</v>
      </c>
      <c r="E376" s="30">
        <v>965783.63014200004</v>
      </c>
      <c r="F376" s="30">
        <v>980985.06448099995</v>
      </c>
    </row>
    <row r="377" spans="1:6" ht="12.6" customHeight="1" x14ac:dyDescent="0.2">
      <c r="A377" s="29" t="s">
        <v>150</v>
      </c>
      <c r="B377" s="29"/>
      <c r="C377" s="10"/>
      <c r="D377" s="14">
        <v>30000</v>
      </c>
      <c r="E377" s="30">
        <v>0</v>
      </c>
      <c r="F377" s="30">
        <v>0</v>
      </c>
    </row>
    <row r="378" spans="1:6" ht="12.6" customHeight="1" x14ac:dyDescent="0.2">
      <c r="A378" s="18" t="s">
        <v>258</v>
      </c>
      <c r="B378" s="15" t="s">
        <v>325</v>
      </c>
      <c r="C378" s="10"/>
      <c r="D378" s="12">
        <v>9000</v>
      </c>
      <c r="E378" s="11">
        <v>0</v>
      </c>
      <c r="F378" s="11">
        <v>0</v>
      </c>
    </row>
    <row r="379" spans="1:6" ht="24" customHeight="1" x14ac:dyDescent="0.2">
      <c r="A379" s="34" t="s">
        <v>326</v>
      </c>
      <c r="B379" s="15" t="s">
        <v>327</v>
      </c>
      <c r="C379" s="10"/>
      <c r="D379" s="12">
        <v>-13000</v>
      </c>
      <c r="E379" s="11">
        <v>0</v>
      </c>
      <c r="F379" s="11">
        <v>0</v>
      </c>
    </row>
    <row r="380" spans="1:6" ht="24" customHeight="1" x14ac:dyDescent="0.2">
      <c r="A380" s="34" t="s">
        <v>326</v>
      </c>
      <c r="B380" s="15" t="s">
        <v>325</v>
      </c>
      <c r="C380" s="10"/>
      <c r="D380" s="12">
        <v>13000</v>
      </c>
      <c r="E380" s="11">
        <v>0</v>
      </c>
      <c r="F380" s="11">
        <v>0</v>
      </c>
    </row>
    <row r="381" spans="1:6" ht="12.6" customHeight="1" x14ac:dyDescent="0.2">
      <c r="A381" s="18" t="s">
        <v>267</v>
      </c>
      <c r="B381" s="15" t="s">
        <v>325</v>
      </c>
      <c r="C381" s="10"/>
      <c r="D381" s="12">
        <v>21000</v>
      </c>
      <c r="E381" s="11">
        <v>0</v>
      </c>
      <c r="F381" s="11">
        <v>0</v>
      </c>
    </row>
    <row r="382" spans="1:6" ht="12.6" customHeight="1" x14ac:dyDescent="0.2">
      <c r="A382" s="29" t="s">
        <v>157</v>
      </c>
      <c r="B382" s="29"/>
      <c r="C382" s="10"/>
      <c r="D382" s="14">
        <v>965445.72413700004</v>
      </c>
      <c r="E382" s="30">
        <v>965783.63014200004</v>
      </c>
      <c r="F382" s="30">
        <v>980985.06448099995</v>
      </c>
    </row>
    <row r="383" spans="1:6" ht="12.6" customHeight="1" x14ac:dyDescent="0.2">
      <c r="A383" s="29" t="s">
        <v>158</v>
      </c>
      <c r="B383" s="29"/>
      <c r="C383" s="10"/>
      <c r="D383" s="14">
        <v>3750</v>
      </c>
      <c r="E383" s="30">
        <v>3750</v>
      </c>
      <c r="F383" s="30">
        <v>3750</v>
      </c>
    </row>
    <row r="384" spans="1:6" ht="12.6" customHeight="1" x14ac:dyDescent="0.2">
      <c r="A384" s="18" t="s">
        <v>184</v>
      </c>
      <c r="B384" s="15" t="s">
        <v>325</v>
      </c>
      <c r="C384" s="10"/>
      <c r="D384" s="12">
        <v>3750</v>
      </c>
      <c r="E384" s="11">
        <v>3750</v>
      </c>
      <c r="F384" s="11">
        <v>3750</v>
      </c>
    </row>
    <row r="385" spans="1:6" ht="12.6" customHeight="1" x14ac:dyDescent="0.2">
      <c r="A385" s="13" t="s">
        <v>294</v>
      </c>
      <c r="B385" s="13"/>
      <c r="C385" s="10"/>
      <c r="D385" s="14">
        <v>969195.72413700004</v>
      </c>
      <c r="E385" s="14">
        <v>969533.63014200004</v>
      </c>
      <c r="F385" s="14">
        <v>984735.06448099995</v>
      </c>
    </row>
    <row r="386" spans="1:6" ht="12.6" customHeight="1" x14ac:dyDescent="0.2">
      <c r="A386" s="24" t="s">
        <v>295</v>
      </c>
    </row>
    <row r="388" spans="1:6" ht="12.6" customHeight="1" x14ac:dyDescent="0.2">
      <c r="A388" s="38" t="s">
        <v>296</v>
      </c>
      <c r="B388" s="38"/>
      <c r="C388" s="39"/>
      <c r="D388" s="27">
        <v>969195.72413700004</v>
      </c>
      <c r="E388" s="27">
        <v>969533.63014200004</v>
      </c>
      <c r="F388" s="27">
        <v>984735.06448099995</v>
      </c>
    </row>
    <row r="389" spans="1:6" ht="12.6" customHeight="1" x14ac:dyDescent="0.2">
      <c r="A389" s="10" t="s">
        <v>325</v>
      </c>
      <c r="B389" s="10"/>
      <c r="C389" s="10"/>
      <c r="D389" s="12">
        <v>720462.89583399997</v>
      </c>
      <c r="E389" s="11">
        <v>720713.74534799997</v>
      </c>
      <c r="F389" s="11">
        <v>731998.75470000005</v>
      </c>
    </row>
    <row r="390" spans="1:6" ht="12.6" customHeight="1" x14ac:dyDescent="0.2">
      <c r="A390" s="10" t="s">
        <v>328</v>
      </c>
      <c r="B390" s="10"/>
      <c r="C390" s="10"/>
      <c r="D390" s="12">
        <v>23825.836388</v>
      </c>
      <c r="E390" s="11">
        <v>23834.175431</v>
      </c>
      <c r="F390" s="11">
        <v>24209.325352</v>
      </c>
    </row>
    <row r="391" spans="1:6" ht="12.6" customHeight="1" x14ac:dyDescent="0.2">
      <c r="A391" s="10" t="s">
        <v>329</v>
      </c>
      <c r="B391" s="10"/>
      <c r="C391" s="10"/>
      <c r="D391" s="12">
        <v>2304.886837</v>
      </c>
      <c r="E391" s="11">
        <v>2305.6935480000002</v>
      </c>
      <c r="F391" s="11">
        <v>2341.9851640000002</v>
      </c>
    </row>
    <row r="392" spans="1:6" ht="12.6" customHeight="1" x14ac:dyDescent="0.2">
      <c r="A392" s="10" t="s">
        <v>327</v>
      </c>
      <c r="B392" s="10"/>
      <c r="C392" s="10"/>
      <c r="D392" s="12">
        <v>217576.013722</v>
      </c>
      <c r="E392" s="11">
        <v>217652.165327</v>
      </c>
      <c r="F392" s="11">
        <v>221078.01040999999</v>
      </c>
    </row>
    <row r="393" spans="1:6" ht="12.6" customHeight="1" x14ac:dyDescent="0.2">
      <c r="A393" s="10" t="s">
        <v>73</v>
      </c>
      <c r="B393" s="10"/>
      <c r="C393" s="10"/>
      <c r="D393" s="12">
        <v>5026.0913559999999</v>
      </c>
      <c r="E393" s="11">
        <v>5027.850488</v>
      </c>
      <c r="F393" s="11">
        <v>5106.9888549999996</v>
      </c>
    </row>
    <row r="396" spans="1:6" ht="12.6" customHeight="1" x14ac:dyDescent="0.2">
      <c r="A396" s="3" t="s">
        <v>67</v>
      </c>
      <c r="B396" s="4"/>
      <c r="C396" s="4"/>
      <c r="D396" s="4"/>
      <c r="E396" s="4"/>
      <c r="F396" s="4"/>
    </row>
    <row r="397" spans="1:6" ht="12.6" customHeight="1" x14ac:dyDescent="0.2">
      <c r="A397" s="5" t="s">
        <v>140</v>
      </c>
      <c r="B397" s="5" t="s">
        <v>290</v>
      </c>
      <c r="C397" s="35"/>
      <c r="D397" s="6" t="s">
        <v>142</v>
      </c>
      <c r="E397" s="6" t="s">
        <v>143</v>
      </c>
      <c r="F397" s="6" t="s">
        <v>144</v>
      </c>
    </row>
    <row r="398" spans="1:6" ht="12.6" customHeight="1" x14ac:dyDescent="0.2">
      <c r="A398" s="25" t="s">
        <v>145</v>
      </c>
      <c r="B398" s="25"/>
      <c r="C398" s="7"/>
      <c r="D398" s="27">
        <v>6339432.4273809996</v>
      </c>
      <c r="E398" s="26">
        <v>6422035.5573340002</v>
      </c>
      <c r="F398" s="26">
        <v>6677632.9772389997</v>
      </c>
    </row>
    <row r="399" spans="1:6" ht="12.6" customHeight="1" x14ac:dyDescent="0.2">
      <c r="A399" s="10" t="s">
        <v>225</v>
      </c>
      <c r="B399" s="10"/>
      <c r="C399" s="10"/>
      <c r="D399" s="12">
        <v>-54579.851278000002</v>
      </c>
      <c r="E399" s="11">
        <v>-11298.251195999999</v>
      </c>
      <c r="F399" s="11">
        <v>-6854.3381760000002</v>
      </c>
    </row>
    <row r="400" spans="1:6" ht="12.6" customHeight="1" x14ac:dyDescent="0.2">
      <c r="A400" s="10" t="s">
        <v>291</v>
      </c>
      <c r="B400" s="10"/>
      <c r="C400" s="10"/>
      <c r="D400" s="12">
        <v>75418.230914999993</v>
      </c>
      <c r="E400" s="11">
        <v>166679.16995899999</v>
      </c>
      <c r="F400" s="11">
        <v>173440.244615</v>
      </c>
    </row>
    <row r="401" spans="1:8" ht="24" customHeight="1" x14ac:dyDescent="0.2">
      <c r="A401" s="33" t="s">
        <v>330</v>
      </c>
      <c r="B401" s="29"/>
      <c r="C401" s="10"/>
      <c r="D401" s="14">
        <v>-76323.249683000002</v>
      </c>
      <c r="E401" s="30">
        <v>-39464.498856999999</v>
      </c>
      <c r="F401" s="30">
        <v>-34221.094418000001</v>
      </c>
    </row>
    <row r="402" spans="1:8" ht="12.6" customHeight="1" x14ac:dyDescent="0.2">
      <c r="A402" s="29" t="s">
        <v>148</v>
      </c>
      <c r="B402" s="29"/>
      <c r="C402" s="10"/>
      <c r="D402" s="14">
        <v>-76323.249683000002</v>
      </c>
      <c r="E402" s="30">
        <v>-39464.498856999999</v>
      </c>
      <c r="F402" s="30">
        <v>-34221.094418000001</v>
      </c>
    </row>
    <row r="403" spans="1:8" ht="12.6" customHeight="1" x14ac:dyDescent="0.2">
      <c r="A403" s="29" t="s">
        <v>293</v>
      </c>
      <c r="B403" s="29"/>
      <c r="C403" s="10"/>
      <c r="D403" s="14">
        <v>0</v>
      </c>
      <c r="E403" s="30">
        <v>0</v>
      </c>
      <c r="F403" s="30">
        <v>0</v>
      </c>
    </row>
    <row r="404" spans="1:8" ht="24" customHeight="1" x14ac:dyDescent="0.2">
      <c r="A404" s="33" t="s">
        <v>149</v>
      </c>
      <c r="B404" s="29"/>
      <c r="C404" s="10"/>
      <c r="D404" s="14">
        <v>6283947.5573349996</v>
      </c>
      <c r="E404" s="30">
        <v>6537951.9772399999</v>
      </c>
      <c r="F404" s="30">
        <v>6809997.78926</v>
      </c>
      <c r="H404" s="40"/>
    </row>
    <row r="405" spans="1:8" ht="12.6" customHeight="1" x14ac:dyDescent="0.2">
      <c r="A405" s="29" t="s">
        <v>150</v>
      </c>
      <c r="B405" s="29"/>
      <c r="C405" s="10"/>
      <c r="D405" s="14">
        <v>138088</v>
      </c>
      <c r="E405" s="30">
        <v>139681</v>
      </c>
      <c r="F405" s="30">
        <v>51224</v>
      </c>
    </row>
    <row r="406" spans="1:8" ht="12.6" customHeight="1" x14ac:dyDescent="0.2">
      <c r="A406" s="18" t="s">
        <v>226</v>
      </c>
      <c r="B406" s="15" t="s">
        <v>331</v>
      </c>
      <c r="C406" s="10"/>
      <c r="D406" s="12">
        <v>15000</v>
      </c>
      <c r="E406" s="11">
        <v>35000</v>
      </c>
      <c r="F406" s="11">
        <v>15000</v>
      </c>
      <c r="H406" s="40"/>
    </row>
    <row r="407" spans="1:8" ht="12.6" customHeight="1" x14ac:dyDescent="0.2">
      <c r="A407" s="18" t="s">
        <v>228</v>
      </c>
      <c r="B407" s="15" t="s">
        <v>332</v>
      </c>
      <c r="C407" s="10"/>
      <c r="D407" s="12">
        <v>15000</v>
      </c>
      <c r="E407" s="11">
        <v>35000</v>
      </c>
      <c r="F407" s="11">
        <v>15000</v>
      </c>
    </row>
    <row r="408" spans="1:8" ht="24" customHeight="1" x14ac:dyDescent="0.2">
      <c r="A408" s="34" t="s">
        <v>230</v>
      </c>
      <c r="B408" s="15" t="s">
        <v>333</v>
      </c>
      <c r="C408" s="10"/>
      <c r="D408" s="12">
        <v>16602</v>
      </c>
      <c r="E408" s="11">
        <v>22860</v>
      </c>
      <c r="F408" s="11">
        <v>9824</v>
      </c>
    </row>
    <row r="409" spans="1:8" ht="24" customHeight="1" x14ac:dyDescent="0.2">
      <c r="A409" s="34" t="s">
        <v>231</v>
      </c>
      <c r="B409" s="15" t="s">
        <v>332</v>
      </c>
      <c r="C409" s="10"/>
      <c r="D409" s="12">
        <v>36142</v>
      </c>
      <c r="E409" s="11">
        <v>24548</v>
      </c>
      <c r="F409" s="11">
        <v>5400</v>
      </c>
    </row>
    <row r="410" spans="1:8" ht="24" customHeight="1" x14ac:dyDescent="0.2">
      <c r="A410" s="34" t="s">
        <v>232</v>
      </c>
      <c r="B410" s="15" t="s">
        <v>90</v>
      </c>
      <c r="C410" s="10"/>
      <c r="D410" s="12">
        <v>9581</v>
      </c>
      <c r="E410" s="11">
        <v>0</v>
      </c>
      <c r="F410" s="11">
        <v>0</v>
      </c>
    </row>
    <row r="411" spans="1:8" ht="12.6" customHeight="1" x14ac:dyDescent="0.2">
      <c r="A411" s="18" t="s">
        <v>233</v>
      </c>
      <c r="B411" s="15" t="s">
        <v>334</v>
      </c>
      <c r="C411" s="10"/>
      <c r="D411" s="12">
        <v>337</v>
      </c>
      <c r="E411" s="11">
        <v>673</v>
      </c>
      <c r="F411" s="11">
        <v>0</v>
      </c>
    </row>
    <row r="412" spans="1:8" ht="12.6" customHeight="1" x14ac:dyDescent="0.2">
      <c r="A412" s="18" t="s">
        <v>234</v>
      </c>
      <c r="B412" s="15" t="s">
        <v>332</v>
      </c>
      <c r="C412" s="10"/>
      <c r="D412" s="12">
        <v>0</v>
      </c>
      <c r="E412" s="11">
        <v>10000</v>
      </c>
      <c r="F412" s="11">
        <v>0</v>
      </c>
    </row>
    <row r="413" spans="1:8" ht="12.6" customHeight="1" x14ac:dyDescent="0.2">
      <c r="A413" s="18" t="s">
        <v>235</v>
      </c>
      <c r="B413" s="15" t="s">
        <v>332</v>
      </c>
      <c r="C413" s="10"/>
      <c r="D413" s="12">
        <v>10000</v>
      </c>
      <c r="E413" s="11">
        <v>0</v>
      </c>
      <c r="F413" s="11">
        <v>0</v>
      </c>
    </row>
    <row r="414" spans="1:8" ht="12.6" customHeight="1" x14ac:dyDescent="0.2">
      <c r="A414" s="18" t="s">
        <v>237</v>
      </c>
      <c r="B414" s="15" t="s">
        <v>332</v>
      </c>
      <c r="C414" s="10"/>
      <c r="D414" s="12">
        <v>0</v>
      </c>
      <c r="E414" s="11">
        <v>0</v>
      </c>
      <c r="F414" s="11">
        <v>6000</v>
      </c>
    </row>
    <row r="415" spans="1:8" ht="12.6" customHeight="1" x14ac:dyDescent="0.2">
      <c r="A415" s="18" t="s">
        <v>238</v>
      </c>
      <c r="B415" s="15" t="s">
        <v>90</v>
      </c>
      <c r="C415" s="10"/>
      <c r="D415" s="12">
        <v>2600</v>
      </c>
      <c r="E415" s="11">
        <v>1600</v>
      </c>
      <c r="F415" s="11">
        <v>0</v>
      </c>
    </row>
    <row r="416" spans="1:8" ht="12.6" customHeight="1" x14ac:dyDescent="0.2">
      <c r="A416" s="18" t="s">
        <v>239</v>
      </c>
      <c r="B416" s="15" t="s">
        <v>333</v>
      </c>
      <c r="C416" s="10"/>
      <c r="D416" s="12">
        <v>20800</v>
      </c>
      <c r="E416" s="11">
        <v>0</v>
      </c>
      <c r="F416" s="11">
        <v>0</v>
      </c>
    </row>
    <row r="417" spans="1:6" ht="12.6" customHeight="1" x14ac:dyDescent="0.2">
      <c r="A417" s="18" t="s">
        <v>239</v>
      </c>
      <c r="B417" s="15" t="s">
        <v>332</v>
      </c>
      <c r="C417" s="10"/>
      <c r="D417" s="12">
        <v>31200</v>
      </c>
      <c r="E417" s="11">
        <v>0</v>
      </c>
      <c r="F417" s="11">
        <v>0</v>
      </c>
    </row>
    <row r="418" spans="1:6" ht="12.6" customHeight="1" x14ac:dyDescent="0.2">
      <c r="A418" s="18" t="s">
        <v>239</v>
      </c>
      <c r="B418" s="15" t="s">
        <v>90</v>
      </c>
      <c r="C418" s="10"/>
      <c r="D418" s="12">
        <v>13000</v>
      </c>
      <c r="E418" s="11">
        <v>0</v>
      </c>
      <c r="F418" s="11">
        <v>0</v>
      </c>
    </row>
    <row r="419" spans="1:6" ht="12.6" customHeight="1" x14ac:dyDescent="0.2">
      <c r="A419" s="18" t="s">
        <v>240</v>
      </c>
      <c r="B419" s="15" t="s">
        <v>332</v>
      </c>
      <c r="C419" s="10"/>
      <c r="D419" s="12">
        <v>0</v>
      </c>
      <c r="E419" s="11">
        <v>5000</v>
      </c>
      <c r="F419" s="11">
        <v>0</v>
      </c>
    </row>
    <row r="420" spans="1:6" ht="12.6" customHeight="1" x14ac:dyDescent="0.2">
      <c r="A420" s="18" t="s">
        <v>242</v>
      </c>
      <c r="B420" s="15" t="s">
        <v>332</v>
      </c>
      <c r="C420" s="10"/>
      <c r="D420" s="12">
        <v>5000</v>
      </c>
      <c r="E420" s="11">
        <v>5000</v>
      </c>
      <c r="F420" s="11">
        <v>0</v>
      </c>
    </row>
    <row r="421" spans="1:6" ht="24" customHeight="1" x14ac:dyDescent="0.2">
      <c r="A421" s="34" t="s">
        <v>335</v>
      </c>
      <c r="B421" s="15" t="s">
        <v>332</v>
      </c>
      <c r="C421" s="10"/>
      <c r="D421" s="12">
        <v>-11800</v>
      </c>
      <c r="E421" s="11">
        <v>0</v>
      </c>
      <c r="F421" s="11">
        <v>0</v>
      </c>
    </row>
    <row r="422" spans="1:6" ht="24" customHeight="1" x14ac:dyDescent="0.2">
      <c r="A422" s="34" t="s">
        <v>335</v>
      </c>
      <c r="B422" s="15" t="s">
        <v>331</v>
      </c>
      <c r="C422" s="10"/>
      <c r="D422" s="12">
        <v>11800</v>
      </c>
      <c r="E422" s="11">
        <v>0</v>
      </c>
      <c r="F422" s="11">
        <v>0</v>
      </c>
    </row>
    <row r="423" spans="1:6" ht="24" customHeight="1" x14ac:dyDescent="0.2">
      <c r="A423" s="34" t="s">
        <v>243</v>
      </c>
      <c r="B423" s="15" t="s">
        <v>333</v>
      </c>
      <c r="C423" s="10"/>
      <c r="D423" s="12">
        <v>-10356</v>
      </c>
      <c r="E423" s="11">
        <v>0</v>
      </c>
      <c r="F423" s="11">
        <v>0</v>
      </c>
    </row>
    <row r="424" spans="1:6" ht="24" customHeight="1" x14ac:dyDescent="0.2">
      <c r="A424" s="34" t="s">
        <v>244</v>
      </c>
      <c r="B424" s="15" t="s">
        <v>332</v>
      </c>
      <c r="C424" s="10"/>
      <c r="D424" s="12">
        <v>-26704</v>
      </c>
      <c r="E424" s="11">
        <v>0</v>
      </c>
      <c r="F424" s="11">
        <v>0</v>
      </c>
    </row>
    <row r="425" spans="1:6" ht="24" customHeight="1" x14ac:dyDescent="0.2">
      <c r="A425" s="34" t="s">
        <v>245</v>
      </c>
      <c r="B425" s="15" t="s">
        <v>90</v>
      </c>
      <c r="C425" s="10"/>
      <c r="D425" s="12">
        <v>-21614</v>
      </c>
      <c r="E425" s="11">
        <v>0</v>
      </c>
      <c r="F425" s="11">
        <v>0</v>
      </c>
    </row>
    <row r="426" spans="1:6" ht="12.6" customHeight="1" x14ac:dyDescent="0.2">
      <c r="A426" s="18" t="s">
        <v>246</v>
      </c>
      <c r="B426" s="15" t="s">
        <v>332</v>
      </c>
      <c r="C426" s="10"/>
      <c r="D426" s="12">
        <v>3000</v>
      </c>
      <c r="E426" s="11">
        <v>0</v>
      </c>
      <c r="F426" s="11">
        <v>0</v>
      </c>
    </row>
    <row r="427" spans="1:6" ht="12.6" customHeight="1" x14ac:dyDescent="0.2">
      <c r="A427" s="18" t="s">
        <v>246</v>
      </c>
      <c r="B427" s="15" t="s">
        <v>90</v>
      </c>
      <c r="C427" s="10"/>
      <c r="D427" s="12">
        <v>3000</v>
      </c>
      <c r="E427" s="11">
        <v>0</v>
      </c>
      <c r="F427" s="11">
        <v>0</v>
      </c>
    </row>
    <row r="428" spans="1:6" ht="12.6" customHeight="1" x14ac:dyDescent="0.2">
      <c r="A428" s="18" t="s">
        <v>247</v>
      </c>
      <c r="B428" s="15" t="s">
        <v>332</v>
      </c>
      <c r="C428" s="10"/>
      <c r="D428" s="12">
        <v>15500</v>
      </c>
      <c r="E428" s="11">
        <v>0</v>
      </c>
      <c r="F428" s="11">
        <v>0</v>
      </c>
    </row>
    <row r="429" spans="1:6" ht="12.6" customHeight="1" x14ac:dyDescent="0.2">
      <c r="A429" s="29" t="s">
        <v>157</v>
      </c>
      <c r="B429" s="29"/>
      <c r="C429" s="10"/>
      <c r="D429" s="14">
        <v>6422035.5573349996</v>
      </c>
      <c r="E429" s="30">
        <v>6677632.9772399999</v>
      </c>
      <c r="F429" s="30">
        <v>6861221.78926</v>
      </c>
    </row>
    <row r="430" spans="1:6" ht="12.6" customHeight="1" x14ac:dyDescent="0.2">
      <c r="A430" s="29" t="s">
        <v>158</v>
      </c>
      <c r="B430" s="29"/>
      <c r="C430" s="10"/>
      <c r="D430" s="14">
        <v>40000</v>
      </c>
      <c r="E430" s="30">
        <v>104800</v>
      </c>
      <c r="F430" s="30">
        <v>103800</v>
      </c>
    </row>
    <row r="431" spans="1:6" ht="12.6" customHeight="1" x14ac:dyDescent="0.2">
      <c r="A431" s="18" t="s">
        <v>248</v>
      </c>
      <c r="B431" s="15" t="s">
        <v>90</v>
      </c>
      <c r="C431" s="10"/>
      <c r="D431" s="12">
        <v>1000</v>
      </c>
      <c r="E431" s="11">
        <v>1000</v>
      </c>
      <c r="F431" s="11">
        <v>0</v>
      </c>
    </row>
    <row r="432" spans="1:6" ht="12.6" customHeight="1" x14ac:dyDescent="0.2">
      <c r="A432" s="18" t="s">
        <v>249</v>
      </c>
      <c r="B432" s="15" t="s">
        <v>333</v>
      </c>
      <c r="C432" s="10"/>
      <c r="D432" s="12">
        <v>1800</v>
      </c>
      <c r="E432" s="11">
        <v>0</v>
      </c>
      <c r="F432" s="11">
        <v>0</v>
      </c>
    </row>
    <row r="433" spans="1:6" ht="12.6" customHeight="1" x14ac:dyDescent="0.2">
      <c r="A433" s="18" t="s">
        <v>251</v>
      </c>
      <c r="B433" s="15" t="s">
        <v>333</v>
      </c>
      <c r="C433" s="10"/>
      <c r="D433" s="12">
        <v>23600</v>
      </c>
      <c r="E433" s="11">
        <v>51900</v>
      </c>
      <c r="F433" s="11">
        <v>51900</v>
      </c>
    </row>
    <row r="434" spans="1:6" ht="12.6" customHeight="1" x14ac:dyDescent="0.2">
      <c r="A434" s="18" t="s">
        <v>252</v>
      </c>
      <c r="B434" s="15" t="s">
        <v>332</v>
      </c>
      <c r="C434" s="10"/>
      <c r="D434" s="12">
        <v>13600</v>
      </c>
      <c r="E434" s="11">
        <v>51900</v>
      </c>
      <c r="F434" s="11">
        <v>51900</v>
      </c>
    </row>
    <row r="435" spans="1:6" ht="12.6" customHeight="1" x14ac:dyDescent="0.2">
      <c r="A435" s="13" t="s">
        <v>294</v>
      </c>
      <c r="B435" s="13"/>
      <c r="C435" s="10"/>
      <c r="D435" s="14">
        <v>6462035.5573340002</v>
      </c>
      <c r="E435" s="14">
        <v>6782432.9772389997</v>
      </c>
      <c r="F435" s="14">
        <v>6965021.78926</v>
      </c>
    </row>
    <row r="436" spans="1:6" ht="12.6" customHeight="1" x14ac:dyDescent="0.2">
      <c r="A436" s="24" t="s">
        <v>295</v>
      </c>
    </row>
    <row r="438" spans="1:6" ht="12.6" customHeight="1" x14ac:dyDescent="0.2">
      <c r="A438" s="38" t="s">
        <v>296</v>
      </c>
      <c r="B438" s="38"/>
      <c r="C438" s="39"/>
      <c r="D438" s="27">
        <v>6462035.5573340002</v>
      </c>
      <c r="E438" s="27">
        <v>6782432.9772389997</v>
      </c>
      <c r="F438" s="27">
        <v>6965021.78926</v>
      </c>
    </row>
    <row r="439" spans="1:6" ht="12.6" customHeight="1" x14ac:dyDescent="0.2">
      <c r="A439" s="10" t="s">
        <v>331</v>
      </c>
      <c r="B439" s="10"/>
      <c r="C439" s="10"/>
      <c r="D439" s="12">
        <v>224959.586683</v>
      </c>
      <c r="E439" s="11">
        <v>268008.429795</v>
      </c>
      <c r="F439" s="11">
        <v>295617.18859999999</v>
      </c>
    </row>
    <row r="440" spans="1:6" ht="12.6" customHeight="1" x14ac:dyDescent="0.2">
      <c r="A440" s="10" t="s">
        <v>336</v>
      </c>
      <c r="B440" s="10"/>
      <c r="C440" s="10"/>
      <c r="D440" s="12">
        <v>75592.793099999995</v>
      </c>
      <c r="E440" s="11">
        <v>86092.059810000006</v>
      </c>
      <c r="F440" s="11">
        <v>95238.414202</v>
      </c>
    </row>
    <row r="441" spans="1:6" ht="12.6" customHeight="1" x14ac:dyDescent="0.2">
      <c r="A441" s="10" t="s">
        <v>85</v>
      </c>
      <c r="B441" s="10"/>
      <c r="C441" s="10"/>
      <c r="D441" s="12">
        <v>283098.544077</v>
      </c>
      <c r="E441" s="11">
        <v>283230.16347199999</v>
      </c>
      <c r="F441" s="11">
        <v>287771.51522900001</v>
      </c>
    </row>
    <row r="442" spans="1:6" ht="12.6" customHeight="1" x14ac:dyDescent="0.2">
      <c r="A442" s="10" t="s">
        <v>333</v>
      </c>
      <c r="B442" s="10"/>
      <c r="C442" s="10"/>
      <c r="D442" s="12">
        <v>1647873.743615</v>
      </c>
      <c r="E442" s="11">
        <v>1701734.2442379999</v>
      </c>
      <c r="F442" s="11">
        <v>1724232.9330470001</v>
      </c>
    </row>
    <row r="443" spans="1:6" ht="12.6" customHeight="1" x14ac:dyDescent="0.2">
      <c r="A443" s="10" t="s">
        <v>87</v>
      </c>
      <c r="B443" s="10"/>
      <c r="C443" s="10"/>
      <c r="D443" s="12">
        <v>195493.96161599999</v>
      </c>
      <c r="E443" s="11">
        <v>193619.22971499999</v>
      </c>
      <c r="F443" s="11">
        <v>200902.28105300001</v>
      </c>
    </row>
    <row r="444" spans="1:6" ht="12.6" customHeight="1" x14ac:dyDescent="0.2">
      <c r="A444" s="10" t="s">
        <v>332</v>
      </c>
      <c r="B444" s="10"/>
      <c r="C444" s="10"/>
      <c r="D444" s="12">
        <v>2874842.439485</v>
      </c>
      <c r="E444" s="11">
        <v>3046483.7990379999</v>
      </c>
      <c r="F444" s="11">
        <v>3121691.1552670002</v>
      </c>
    </row>
    <row r="445" spans="1:6" ht="12.6" customHeight="1" x14ac:dyDescent="0.2">
      <c r="A445" s="10" t="s">
        <v>90</v>
      </c>
      <c r="B445" s="10"/>
      <c r="C445" s="10"/>
      <c r="D445" s="12">
        <v>1137812.679641</v>
      </c>
      <c r="E445" s="11">
        <v>1179786.494314</v>
      </c>
      <c r="F445" s="11">
        <v>1215599.747524</v>
      </c>
    </row>
    <row r="446" spans="1:6" ht="12.6" customHeight="1" x14ac:dyDescent="0.2">
      <c r="A446" s="10" t="s">
        <v>73</v>
      </c>
      <c r="B446" s="10"/>
      <c r="C446" s="10"/>
      <c r="D446" s="12">
        <v>3674.4005510000002</v>
      </c>
      <c r="E446" s="11">
        <v>3747.3153550000002</v>
      </c>
      <c r="F446" s="11">
        <v>3825.5218260000001</v>
      </c>
    </row>
    <row r="447" spans="1:6" ht="12.6" customHeight="1" x14ac:dyDescent="0.2">
      <c r="A447" s="10" t="s">
        <v>334</v>
      </c>
      <c r="B447" s="10"/>
      <c r="C447" s="10"/>
      <c r="D447" s="12">
        <v>18687.408565999998</v>
      </c>
      <c r="E447" s="11">
        <v>19731.241502000001</v>
      </c>
      <c r="F447" s="11">
        <v>20143.032512000002</v>
      </c>
    </row>
    <row r="450" spans="1:6" ht="12.6" customHeight="1" x14ac:dyDescent="0.2">
      <c r="A450" s="3" t="s">
        <v>68</v>
      </c>
      <c r="B450" s="4"/>
      <c r="C450" s="4"/>
      <c r="D450" s="4"/>
      <c r="E450" s="4"/>
      <c r="F450" s="4"/>
    </row>
    <row r="451" spans="1:6" ht="12.6" customHeight="1" x14ac:dyDescent="0.2">
      <c r="A451" s="5" t="s">
        <v>140</v>
      </c>
      <c r="B451" s="5" t="s">
        <v>290</v>
      </c>
      <c r="C451" s="35"/>
      <c r="D451" s="6" t="s">
        <v>142</v>
      </c>
      <c r="E451" s="6" t="s">
        <v>143</v>
      </c>
      <c r="F451" s="6" t="s">
        <v>144</v>
      </c>
    </row>
    <row r="452" spans="1:6" ht="12.6" customHeight="1" x14ac:dyDescent="0.2">
      <c r="A452" s="25" t="s">
        <v>145</v>
      </c>
      <c r="B452" s="25"/>
      <c r="C452" s="7"/>
      <c r="D452" s="27">
        <v>2359950.5933730002</v>
      </c>
      <c r="E452" s="26">
        <v>2472711.4207930001</v>
      </c>
      <c r="F452" s="26">
        <v>2622931.8431759998</v>
      </c>
    </row>
    <row r="453" spans="1:6" ht="12.6" customHeight="1" x14ac:dyDescent="0.2">
      <c r="A453" s="10" t="s">
        <v>225</v>
      </c>
      <c r="B453" s="10"/>
      <c r="C453" s="10"/>
      <c r="D453" s="12">
        <v>81812.441298000005</v>
      </c>
      <c r="E453" s="11">
        <v>91339.397935999994</v>
      </c>
      <c r="F453" s="11">
        <v>93086.681467000002</v>
      </c>
    </row>
    <row r="454" spans="1:6" ht="12.6" customHeight="1" x14ac:dyDescent="0.2">
      <c r="A454" s="10" t="s">
        <v>291</v>
      </c>
      <c r="B454" s="10"/>
      <c r="C454" s="10"/>
      <c r="D454" s="12">
        <v>29301.156416000002</v>
      </c>
      <c r="E454" s="11">
        <v>66665.321286000006</v>
      </c>
      <c r="F454" s="11">
        <v>70616.481639999998</v>
      </c>
    </row>
    <row r="455" spans="1:6" ht="24" customHeight="1" x14ac:dyDescent="0.2">
      <c r="A455" s="33" t="s">
        <v>330</v>
      </c>
      <c r="B455" s="29"/>
      <c r="C455" s="10"/>
      <c r="D455" s="14">
        <v>-29652.770294000002</v>
      </c>
      <c r="E455" s="30">
        <v>-15784.296839000001</v>
      </c>
      <c r="F455" s="30">
        <v>-13933.175031000001</v>
      </c>
    </row>
    <row r="456" spans="1:6" ht="12.6" customHeight="1" x14ac:dyDescent="0.2">
      <c r="A456" s="29" t="s">
        <v>148</v>
      </c>
      <c r="B456" s="29"/>
      <c r="C456" s="10"/>
      <c r="D456" s="14">
        <v>-29652.770294000002</v>
      </c>
      <c r="E456" s="30">
        <v>-15784.296839000001</v>
      </c>
      <c r="F456" s="30">
        <v>-13933.175031000001</v>
      </c>
    </row>
    <row r="457" spans="1:6" ht="12.6" customHeight="1" x14ac:dyDescent="0.2">
      <c r="A457" s="29" t="s">
        <v>293</v>
      </c>
      <c r="B457" s="29"/>
      <c r="C457" s="10"/>
      <c r="D457" s="14">
        <v>0</v>
      </c>
      <c r="E457" s="30">
        <v>0</v>
      </c>
      <c r="F457" s="30">
        <v>0</v>
      </c>
    </row>
    <row r="458" spans="1:6" ht="24" customHeight="1" x14ac:dyDescent="0.2">
      <c r="A458" s="33" t="s">
        <v>149</v>
      </c>
      <c r="B458" s="29"/>
      <c r="C458" s="10"/>
      <c r="D458" s="14">
        <v>2441411.4207930001</v>
      </c>
      <c r="E458" s="30">
        <v>2614931.8431759998</v>
      </c>
      <c r="F458" s="30">
        <v>2772701.8312519998</v>
      </c>
    </row>
    <row r="459" spans="1:6" ht="12.6" customHeight="1" x14ac:dyDescent="0.2">
      <c r="A459" s="29" t="s">
        <v>150</v>
      </c>
      <c r="B459" s="29"/>
      <c r="C459" s="10"/>
      <c r="D459" s="14">
        <v>31300</v>
      </c>
      <c r="E459" s="30">
        <v>8000</v>
      </c>
      <c r="F459" s="30">
        <v>0</v>
      </c>
    </row>
    <row r="460" spans="1:6" ht="24" customHeight="1" x14ac:dyDescent="0.2">
      <c r="A460" s="34" t="s">
        <v>254</v>
      </c>
      <c r="B460" s="15" t="s">
        <v>337</v>
      </c>
      <c r="C460" s="10"/>
      <c r="D460" s="12">
        <v>0</v>
      </c>
      <c r="E460" s="11">
        <v>8000</v>
      </c>
      <c r="F460" s="11">
        <v>0</v>
      </c>
    </row>
    <row r="461" spans="1:6" ht="12.6" customHeight="1" x14ac:dyDescent="0.2">
      <c r="A461" s="18" t="s">
        <v>239</v>
      </c>
      <c r="B461" s="15" t="s">
        <v>337</v>
      </c>
      <c r="C461" s="10"/>
      <c r="D461" s="12">
        <v>10000</v>
      </c>
      <c r="E461" s="11">
        <v>0</v>
      </c>
      <c r="F461" s="11">
        <v>0</v>
      </c>
    </row>
    <row r="462" spans="1:6" ht="12.6" customHeight="1" x14ac:dyDescent="0.2">
      <c r="A462" s="18" t="s">
        <v>239</v>
      </c>
      <c r="B462" s="15" t="s">
        <v>321</v>
      </c>
      <c r="C462" s="10"/>
      <c r="D462" s="12">
        <v>15000</v>
      </c>
      <c r="E462" s="11">
        <v>0</v>
      </c>
      <c r="F462" s="11">
        <v>0</v>
      </c>
    </row>
    <row r="463" spans="1:6" ht="12.6" customHeight="1" x14ac:dyDescent="0.2">
      <c r="A463" s="18" t="s">
        <v>261</v>
      </c>
      <c r="B463" s="15" t="s">
        <v>337</v>
      </c>
      <c r="C463" s="10"/>
      <c r="D463" s="12">
        <v>10000</v>
      </c>
      <c r="E463" s="11">
        <v>0</v>
      </c>
      <c r="F463" s="11">
        <v>0</v>
      </c>
    </row>
    <row r="464" spans="1:6" ht="24" customHeight="1" x14ac:dyDescent="0.2">
      <c r="A464" s="34" t="s">
        <v>262</v>
      </c>
      <c r="B464" s="15" t="s">
        <v>321</v>
      </c>
      <c r="C464" s="10"/>
      <c r="D464" s="12">
        <v>-3700</v>
      </c>
      <c r="E464" s="11">
        <v>0</v>
      </c>
      <c r="F464" s="11">
        <v>0</v>
      </c>
    </row>
    <row r="465" spans="1:6" ht="24" customHeight="1" x14ac:dyDescent="0.2">
      <c r="A465" s="34" t="s">
        <v>338</v>
      </c>
      <c r="B465" s="15" t="s">
        <v>339</v>
      </c>
      <c r="C465" s="10"/>
      <c r="D465" s="12">
        <v>10000</v>
      </c>
      <c r="E465" s="11">
        <v>0</v>
      </c>
      <c r="F465" s="11">
        <v>0</v>
      </c>
    </row>
    <row r="466" spans="1:6" ht="24" customHeight="1" x14ac:dyDescent="0.2">
      <c r="A466" s="34" t="s">
        <v>338</v>
      </c>
      <c r="B466" s="15" t="s">
        <v>321</v>
      </c>
      <c r="C466" s="10"/>
      <c r="D466" s="12">
        <v>-10000</v>
      </c>
      <c r="E466" s="11">
        <v>0</v>
      </c>
      <c r="F466" s="11">
        <v>0</v>
      </c>
    </row>
    <row r="467" spans="1:6" ht="12.6" customHeight="1" x14ac:dyDescent="0.2">
      <c r="A467" s="29" t="s">
        <v>157</v>
      </c>
      <c r="B467" s="29"/>
      <c r="C467" s="10"/>
      <c r="D467" s="14">
        <v>2472711.4207930001</v>
      </c>
      <c r="E467" s="30">
        <v>2622931.8431759998</v>
      </c>
      <c r="F467" s="30">
        <v>2772701.8312519998</v>
      </c>
    </row>
    <row r="468" spans="1:6" ht="12.6" customHeight="1" x14ac:dyDescent="0.2">
      <c r="A468" s="29" t="s">
        <v>158</v>
      </c>
      <c r="B468" s="29"/>
      <c r="C468" s="10"/>
      <c r="D468" s="14">
        <v>32000</v>
      </c>
      <c r="E468" s="30">
        <v>69200</v>
      </c>
      <c r="F468" s="30">
        <v>69200</v>
      </c>
    </row>
    <row r="469" spans="1:6" ht="12.6" customHeight="1" x14ac:dyDescent="0.2">
      <c r="A469" s="18" t="s">
        <v>268</v>
      </c>
      <c r="B469" s="15" t="s">
        <v>337</v>
      </c>
      <c r="C469" s="10"/>
      <c r="D469" s="12">
        <v>12600</v>
      </c>
      <c r="E469" s="11">
        <v>27700</v>
      </c>
      <c r="F469" s="11">
        <v>27700</v>
      </c>
    </row>
    <row r="470" spans="1:6" ht="12.6" customHeight="1" x14ac:dyDescent="0.2">
      <c r="A470" s="18" t="s">
        <v>268</v>
      </c>
      <c r="B470" s="15" t="s">
        <v>321</v>
      </c>
      <c r="C470" s="10"/>
      <c r="D470" s="12">
        <v>18900</v>
      </c>
      <c r="E470" s="11">
        <v>41500</v>
      </c>
      <c r="F470" s="11">
        <v>41500</v>
      </c>
    </row>
    <row r="471" spans="1:6" ht="12.6" customHeight="1" x14ac:dyDescent="0.2">
      <c r="A471" s="18" t="s">
        <v>270</v>
      </c>
      <c r="B471" s="15" t="s">
        <v>337</v>
      </c>
      <c r="C471" s="10"/>
      <c r="D471" s="12">
        <v>500</v>
      </c>
      <c r="E471" s="11">
        <v>0</v>
      </c>
      <c r="F471" s="11">
        <v>0</v>
      </c>
    </row>
    <row r="472" spans="1:6" ht="12.6" customHeight="1" x14ac:dyDescent="0.2">
      <c r="A472" s="13" t="s">
        <v>294</v>
      </c>
      <c r="B472" s="13"/>
      <c r="C472" s="10"/>
      <c r="D472" s="14">
        <v>2504711.4207930001</v>
      </c>
      <c r="E472" s="14">
        <v>2692131.8431759998</v>
      </c>
      <c r="F472" s="14">
        <v>2841901.8312530001</v>
      </c>
    </row>
    <row r="473" spans="1:6" ht="12.6" customHeight="1" x14ac:dyDescent="0.2">
      <c r="A473" s="24" t="s">
        <v>295</v>
      </c>
    </row>
    <row r="475" spans="1:6" ht="12.6" customHeight="1" x14ac:dyDescent="0.2">
      <c r="A475" s="38" t="s">
        <v>296</v>
      </c>
      <c r="B475" s="38"/>
      <c r="C475" s="39"/>
      <c r="D475" s="27">
        <v>2504711.4207930001</v>
      </c>
      <c r="E475" s="27">
        <v>2692131.8431759998</v>
      </c>
      <c r="F475" s="27">
        <v>2841901.8312530001</v>
      </c>
    </row>
    <row r="476" spans="1:6" ht="12.6" customHeight="1" x14ac:dyDescent="0.2">
      <c r="A476" s="10" t="s">
        <v>322</v>
      </c>
      <c r="B476" s="10"/>
      <c r="C476" s="10"/>
      <c r="D476" s="12">
        <v>961591.77696699998</v>
      </c>
      <c r="E476" s="11">
        <v>1039524.352119</v>
      </c>
      <c r="F476" s="11">
        <v>1097772.961621</v>
      </c>
    </row>
    <row r="477" spans="1:6" ht="12.6" customHeight="1" x14ac:dyDescent="0.2">
      <c r="A477" s="10" t="s">
        <v>73</v>
      </c>
      <c r="B477" s="10"/>
      <c r="C477" s="10"/>
      <c r="D477" s="12">
        <v>2103.4139500000001</v>
      </c>
      <c r="E477" s="11">
        <v>2145.1540970000001</v>
      </c>
      <c r="F477" s="11">
        <v>2189.9234630000001</v>
      </c>
    </row>
    <row r="478" spans="1:6" ht="12.6" customHeight="1" x14ac:dyDescent="0.2">
      <c r="A478" s="10" t="s">
        <v>323</v>
      </c>
      <c r="B478" s="10"/>
      <c r="C478" s="10"/>
      <c r="D478" s="12">
        <v>1470789.916557</v>
      </c>
      <c r="E478" s="11">
        <v>1578842.4526800001</v>
      </c>
      <c r="F478" s="11">
        <v>1668824.3549039999</v>
      </c>
    </row>
    <row r="479" spans="1:6" ht="12.6" customHeight="1" x14ac:dyDescent="0.2">
      <c r="A479" s="10" t="s">
        <v>339</v>
      </c>
      <c r="B479" s="10"/>
      <c r="C479" s="10"/>
      <c r="D479" s="12">
        <v>70226.313318999993</v>
      </c>
      <c r="E479" s="11">
        <v>71619.884279999998</v>
      </c>
      <c r="F479" s="11">
        <v>73114.591264999995</v>
      </c>
    </row>
    <row r="482" spans="1:6" ht="12.6" customHeight="1" x14ac:dyDescent="0.2">
      <c r="A482" s="3" t="s">
        <v>69</v>
      </c>
      <c r="B482" s="4"/>
      <c r="C482" s="4"/>
      <c r="D482" s="4"/>
      <c r="E482" s="4"/>
      <c r="F482" s="4"/>
    </row>
    <row r="483" spans="1:6" ht="12.6" customHeight="1" x14ac:dyDescent="0.2">
      <c r="A483" s="5" t="s">
        <v>140</v>
      </c>
      <c r="B483" s="5" t="s">
        <v>290</v>
      </c>
      <c r="C483" s="35"/>
      <c r="D483" s="6" t="s">
        <v>142</v>
      </c>
      <c r="E483" s="6" t="s">
        <v>143</v>
      </c>
      <c r="F483" s="6" t="s">
        <v>144</v>
      </c>
    </row>
    <row r="484" spans="1:6" ht="12.6" customHeight="1" x14ac:dyDescent="0.2">
      <c r="A484" s="25" t="s">
        <v>145</v>
      </c>
      <c r="B484" s="25"/>
      <c r="C484" s="7"/>
      <c r="D484" s="27">
        <v>23358</v>
      </c>
      <c r="E484" s="26">
        <v>24110</v>
      </c>
      <c r="F484" s="26">
        <v>23742</v>
      </c>
    </row>
    <row r="485" spans="1:6" ht="12.6" customHeight="1" x14ac:dyDescent="0.2">
      <c r="A485" s="29" t="s">
        <v>150</v>
      </c>
      <c r="B485" s="29"/>
      <c r="C485" s="10"/>
      <c r="D485" s="14">
        <v>752</v>
      </c>
      <c r="E485" s="30">
        <v>-368</v>
      </c>
      <c r="F485" s="30">
        <v>562</v>
      </c>
    </row>
    <row r="486" spans="1:6" ht="12.6" customHeight="1" x14ac:dyDescent="0.2">
      <c r="A486" s="18" t="s">
        <v>153</v>
      </c>
      <c r="B486" s="15" t="s">
        <v>73</v>
      </c>
      <c r="C486" s="10"/>
      <c r="D486" s="12">
        <v>677</v>
      </c>
      <c r="E486" s="11">
        <v>-332</v>
      </c>
      <c r="F486" s="11">
        <v>506</v>
      </c>
    </row>
    <row r="487" spans="1:6" ht="12.6" customHeight="1" x14ac:dyDescent="0.2">
      <c r="A487" s="18" t="s">
        <v>272</v>
      </c>
      <c r="B487" s="15" t="s">
        <v>329</v>
      </c>
      <c r="C487" s="10"/>
      <c r="D487" s="12">
        <v>75</v>
      </c>
      <c r="E487" s="11">
        <v>-36</v>
      </c>
      <c r="F487" s="11">
        <v>56</v>
      </c>
    </row>
    <row r="488" spans="1:6" ht="12.6" customHeight="1" x14ac:dyDescent="0.2">
      <c r="A488" s="13" t="s">
        <v>294</v>
      </c>
      <c r="B488" s="13"/>
      <c r="C488" s="10"/>
      <c r="D488" s="14">
        <v>24110</v>
      </c>
      <c r="E488" s="14">
        <v>23742</v>
      </c>
      <c r="F488" s="14">
        <v>24304</v>
      </c>
    </row>
    <row r="489" spans="1:6" ht="12.6" customHeight="1" x14ac:dyDescent="0.2">
      <c r="A489" s="24" t="s">
        <v>295</v>
      </c>
    </row>
    <row r="491" spans="1:6" ht="12.6" customHeight="1" x14ac:dyDescent="0.2">
      <c r="A491" s="38" t="s">
        <v>296</v>
      </c>
      <c r="B491" s="38"/>
      <c r="C491" s="39"/>
      <c r="D491" s="27">
        <v>24110</v>
      </c>
      <c r="E491" s="27">
        <v>23742</v>
      </c>
      <c r="F491" s="27">
        <v>24304</v>
      </c>
    </row>
    <row r="492" spans="1:6" ht="12.6" customHeight="1" x14ac:dyDescent="0.2">
      <c r="A492" s="10" t="s">
        <v>329</v>
      </c>
      <c r="B492" s="10"/>
      <c r="C492" s="10"/>
      <c r="D492" s="12">
        <v>2412</v>
      </c>
      <c r="E492" s="11">
        <v>2376</v>
      </c>
      <c r="F492" s="11">
        <v>2432</v>
      </c>
    </row>
    <row r="493" spans="1:6" ht="12.6" customHeight="1" x14ac:dyDescent="0.2">
      <c r="A493" s="10" t="s">
        <v>73</v>
      </c>
      <c r="B493" s="10"/>
      <c r="C493" s="10"/>
      <c r="D493" s="12">
        <v>21698</v>
      </c>
      <c r="E493" s="11">
        <v>21366</v>
      </c>
      <c r="F493" s="11">
        <v>21872</v>
      </c>
    </row>
    <row r="496" spans="1:6" ht="12.6" customHeight="1" x14ac:dyDescent="0.2">
      <c r="A496" s="3" t="s">
        <v>340</v>
      </c>
      <c r="B496" s="4"/>
      <c r="C496" s="4"/>
      <c r="D496" s="4"/>
      <c r="E496" s="4"/>
      <c r="F496" s="4"/>
    </row>
    <row r="497" spans="1:18" ht="12.6" customHeight="1" x14ac:dyDescent="0.2">
      <c r="A497" s="5" t="s">
        <v>140</v>
      </c>
      <c r="B497" s="5"/>
      <c r="C497" s="35"/>
      <c r="D497" s="6" t="s">
        <v>142</v>
      </c>
      <c r="E497" s="6" t="s">
        <v>143</v>
      </c>
      <c r="F497" s="6" t="s">
        <v>144</v>
      </c>
    </row>
    <row r="498" spans="1:18" ht="12.6" customHeight="1" x14ac:dyDescent="0.2">
      <c r="A498" s="25" t="s">
        <v>145</v>
      </c>
      <c r="B498" s="25"/>
      <c r="C498" s="7"/>
      <c r="D498" s="27">
        <v>14838956.915988</v>
      </c>
      <c r="E498" s="26">
        <v>15201235.872029001</v>
      </c>
      <c r="F498" s="26">
        <v>15782968.360048</v>
      </c>
    </row>
    <row r="499" spans="1:18" ht="12.6" customHeight="1" x14ac:dyDescent="0.2">
      <c r="A499" s="10" t="s">
        <v>225</v>
      </c>
      <c r="B499" s="10"/>
      <c r="C499" s="10"/>
      <c r="D499" s="12">
        <v>28537.176832000001</v>
      </c>
      <c r="E499" s="11">
        <v>80492.290917999999</v>
      </c>
      <c r="F499" s="11">
        <v>86757.789497999998</v>
      </c>
    </row>
    <row r="500" spans="1:18" ht="12.6" customHeight="1" x14ac:dyDescent="0.2">
      <c r="A500" s="10" t="s">
        <v>341</v>
      </c>
      <c r="B500" s="10"/>
      <c r="C500" s="10"/>
      <c r="D500" s="12">
        <v>175606.52511399999</v>
      </c>
      <c r="E500" s="11">
        <v>391117.58823499997</v>
      </c>
      <c r="F500" s="11">
        <v>406121.95388400002</v>
      </c>
      <c r="P500" s="41"/>
      <c r="Q500" s="41"/>
      <c r="R500" s="41"/>
    </row>
    <row r="501" spans="1:18" ht="24" customHeight="1" x14ac:dyDescent="0.2">
      <c r="A501" s="33" t="s">
        <v>342</v>
      </c>
      <c r="B501" s="29"/>
      <c r="C501" s="10"/>
      <c r="D501" s="14">
        <v>-279843.74590400001</v>
      </c>
      <c r="E501" s="30">
        <v>-184464.39113199999</v>
      </c>
      <c r="F501" s="30">
        <v>-91712.004415000003</v>
      </c>
      <c r="P501" s="41"/>
      <c r="Q501" s="41"/>
      <c r="R501" s="41"/>
    </row>
    <row r="502" spans="1:18" ht="12.6" customHeight="1" x14ac:dyDescent="0.2">
      <c r="A502" s="10" t="s">
        <v>148</v>
      </c>
      <c r="B502" s="10"/>
      <c r="C502" s="10"/>
      <c r="D502" s="12">
        <v>-279843.74590400001</v>
      </c>
      <c r="E502" s="11">
        <v>-184464.39113199999</v>
      </c>
      <c r="F502" s="11">
        <v>-91712.004415000003</v>
      </c>
      <c r="P502" s="41"/>
      <c r="Q502" s="41"/>
      <c r="R502" s="41"/>
    </row>
    <row r="503" spans="1:18" ht="12.6" customHeight="1" x14ac:dyDescent="0.2">
      <c r="A503" s="29" t="s">
        <v>293</v>
      </c>
      <c r="B503" s="29"/>
      <c r="C503" s="10"/>
      <c r="D503" s="14">
        <v>0</v>
      </c>
      <c r="E503" s="30">
        <v>0</v>
      </c>
      <c r="F503" s="30">
        <v>0</v>
      </c>
      <c r="P503" s="41"/>
      <c r="Q503" s="41"/>
      <c r="R503" s="41"/>
    </row>
    <row r="504" spans="1:18" ht="24" customHeight="1" x14ac:dyDescent="0.2">
      <c r="A504" s="33" t="s">
        <v>149</v>
      </c>
      <c r="B504" s="29"/>
      <c r="C504" s="10"/>
      <c r="D504" s="14">
        <v>14763256.872029999</v>
      </c>
      <c r="E504" s="30">
        <v>15488381.360049</v>
      </c>
      <c r="F504" s="30">
        <v>16184136.099014999</v>
      </c>
      <c r="P504" s="41"/>
      <c r="Q504" s="41"/>
      <c r="R504" s="41"/>
    </row>
    <row r="505" spans="1:18" ht="12.6" customHeight="1" x14ac:dyDescent="0.2">
      <c r="A505" s="29" t="s">
        <v>150</v>
      </c>
      <c r="B505" s="29"/>
      <c r="C505" s="10"/>
      <c r="D505" s="14">
        <v>437979</v>
      </c>
      <c r="E505" s="30">
        <v>294587</v>
      </c>
      <c r="F505" s="30">
        <v>140596</v>
      </c>
      <c r="P505" s="41"/>
      <c r="Q505" s="41"/>
      <c r="R505" s="41"/>
    </row>
    <row r="506" spans="1:18" ht="12.6" customHeight="1" x14ac:dyDescent="0.2">
      <c r="A506" s="29" t="s">
        <v>157</v>
      </c>
      <c r="B506" s="29"/>
      <c r="C506" s="10"/>
      <c r="D506" s="14">
        <v>14967618.872029999</v>
      </c>
      <c r="E506" s="30">
        <v>15544224.360049</v>
      </c>
      <c r="F506" s="30">
        <v>16075081.099014999</v>
      </c>
      <c r="P506" s="41"/>
      <c r="Q506" s="41"/>
      <c r="R506" s="41"/>
    </row>
    <row r="507" spans="1:18" ht="12.6" customHeight="1" x14ac:dyDescent="0.2">
      <c r="A507" s="29" t="s">
        <v>158</v>
      </c>
      <c r="B507" s="29"/>
      <c r="C507" s="10"/>
      <c r="D507" s="14">
        <v>941593</v>
      </c>
      <c r="E507" s="30">
        <v>1125843</v>
      </c>
      <c r="F507" s="30">
        <v>986261</v>
      </c>
      <c r="P507" s="41"/>
      <c r="Q507" s="41"/>
      <c r="R507" s="41"/>
    </row>
    <row r="508" spans="1:18" ht="12.6" customHeight="1" x14ac:dyDescent="0.2">
      <c r="A508" s="13" t="s">
        <v>294</v>
      </c>
      <c r="B508" s="13"/>
      <c r="C508" s="10"/>
      <c r="D508" s="14">
        <v>16142828.872029001</v>
      </c>
      <c r="E508" s="14">
        <v>16908811.360048</v>
      </c>
      <c r="F508" s="14">
        <v>17310993.099016</v>
      </c>
      <c r="P508" s="41"/>
      <c r="Q508" s="41"/>
      <c r="R508" s="41"/>
    </row>
    <row r="509" spans="1:18" ht="12.6" customHeight="1" x14ac:dyDescent="0.2">
      <c r="P509" s="41"/>
      <c r="Q509" s="41"/>
      <c r="R509" s="41"/>
    </row>
    <row r="510" spans="1:18" ht="12.6" customHeight="1" x14ac:dyDescent="0.2">
      <c r="P510" s="41"/>
      <c r="Q510" s="41"/>
      <c r="R510" s="41"/>
    </row>
    <row r="511" spans="1:18" ht="12.6" customHeight="1" x14ac:dyDescent="0.2">
      <c r="A511" s="3" t="s">
        <v>49</v>
      </c>
      <c r="B511" s="4"/>
      <c r="C511" s="4"/>
      <c r="D511" s="4"/>
      <c r="E511" s="4"/>
      <c r="F511" s="4"/>
      <c r="P511" s="41"/>
      <c r="Q511" s="41"/>
      <c r="R511" s="41"/>
    </row>
    <row r="512" spans="1:18" ht="12.6" customHeight="1" x14ac:dyDescent="0.2">
      <c r="A512" s="5"/>
      <c r="B512" s="6"/>
      <c r="C512" s="6" t="s">
        <v>3</v>
      </c>
      <c r="D512" s="6" t="s">
        <v>3</v>
      </c>
      <c r="E512" s="6" t="s">
        <v>4</v>
      </c>
      <c r="F512" s="5" t="s">
        <v>4</v>
      </c>
      <c r="P512" s="41"/>
      <c r="Q512" s="41"/>
      <c r="R512" s="41"/>
    </row>
    <row r="513" spans="1:18" ht="12.6" customHeight="1" x14ac:dyDescent="0.2">
      <c r="A513" s="5" t="s">
        <v>50</v>
      </c>
      <c r="B513" s="5"/>
      <c r="C513" s="5"/>
      <c r="D513" s="5">
        <v>2025</v>
      </c>
      <c r="E513" s="5">
        <v>2026</v>
      </c>
      <c r="F513" s="5">
        <v>2027</v>
      </c>
      <c r="P513" s="41"/>
      <c r="Q513" s="41"/>
      <c r="R513" s="41"/>
    </row>
    <row r="514" spans="1:18" ht="12.6" customHeight="1" x14ac:dyDescent="0.2">
      <c r="A514" s="7" t="s">
        <v>51</v>
      </c>
      <c r="B514" s="7"/>
      <c r="C514" s="7"/>
      <c r="D514" s="9">
        <v>15808.708946999999</v>
      </c>
      <c r="E514" s="8">
        <v>16219.735379</v>
      </c>
      <c r="F514" s="8">
        <v>16641.448498999998</v>
      </c>
      <c r="P514" s="41"/>
      <c r="Q514" s="41"/>
      <c r="R514" s="41"/>
    </row>
    <row r="515" spans="1:18" ht="12.6" customHeight="1" x14ac:dyDescent="0.2">
      <c r="A515" s="10" t="s">
        <v>52</v>
      </c>
      <c r="B515" s="10"/>
      <c r="C515" s="10"/>
      <c r="D515" s="12">
        <v>2593.988523</v>
      </c>
      <c r="E515" s="11">
        <v>11348.432225</v>
      </c>
      <c r="F515" s="11">
        <v>2204.291463</v>
      </c>
      <c r="P515" s="41"/>
      <c r="Q515" s="41"/>
      <c r="R515" s="41"/>
    </row>
    <row r="516" spans="1:18" ht="12.6" customHeight="1" x14ac:dyDescent="0.2">
      <c r="A516" s="10" t="s">
        <v>53</v>
      </c>
      <c r="B516" s="10"/>
      <c r="C516" s="10"/>
      <c r="D516" s="12">
        <v>7554.9648639999996</v>
      </c>
      <c r="E516" s="11">
        <v>7751.3939499999997</v>
      </c>
      <c r="F516" s="11">
        <v>7952.9301930000001</v>
      </c>
      <c r="P516" s="41"/>
      <c r="Q516" s="41"/>
      <c r="R516" s="41"/>
    </row>
    <row r="517" spans="1:18" ht="12.6" customHeight="1" x14ac:dyDescent="0.2">
      <c r="A517" s="10" t="s">
        <v>54</v>
      </c>
      <c r="B517" s="10"/>
      <c r="C517" s="10"/>
      <c r="D517" s="12">
        <v>979679.66187700001</v>
      </c>
      <c r="E517" s="11">
        <v>992989.91770899994</v>
      </c>
      <c r="F517" s="11">
        <v>822840.96721300005</v>
      </c>
      <c r="P517" s="41"/>
      <c r="Q517" s="41"/>
      <c r="R517" s="41"/>
    </row>
    <row r="518" spans="1:18" ht="12.6" customHeight="1" x14ac:dyDescent="0.2">
      <c r="A518" s="18" t="s">
        <v>55</v>
      </c>
      <c r="B518" s="10"/>
      <c r="C518" s="10"/>
      <c r="D518" s="12">
        <v>505349.65620299999</v>
      </c>
      <c r="E518" s="11">
        <v>451804.127011</v>
      </c>
      <c r="F518" s="11">
        <v>458435.11297000002</v>
      </c>
      <c r="P518" s="41"/>
      <c r="Q518" s="41"/>
      <c r="R518" s="41"/>
    </row>
    <row r="519" spans="1:18" ht="12.6" customHeight="1" x14ac:dyDescent="0.2">
      <c r="A519" s="18" t="s">
        <v>56</v>
      </c>
      <c r="B519" s="10"/>
      <c r="C519" s="10"/>
      <c r="D519" s="12">
        <v>474330.00567400001</v>
      </c>
      <c r="E519" s="11">
        <v>541185.790698</v>
      </c>
      <c r="F519" s="11">
        <v>364405.85424299998</v>
      </c>
      <c r="P519" s="41"/>
      <c r="Q519" s="41"/>
      <c r="R519" s="41"/>
    </row>
    <row r="520" spans="1:18" ht="12.6" customHeight="1" x14ac:dyDescent="0.2">
      <c r="A520" s="10" t="s">
        <v>57</v>
      </c>
      <c r="B520" s="10"/>
      <c r="C520" s="10"/>
      <c r="D520" s="12">
        <v>872082.43754399999</v>
      </c>
      <c r="E520" s="11">
        <v>876885.321398</v>
      </c>
      <c r="F520" s="11">
        <v>890597.77835499996</v>
      </c>
    </row>
    <row r="521" spans="1:18" ht="12.6" customHeight="1" x14ac:dyDescent="0.2">
      <c r="A521" s="10" t="s">
        <v>58</v>
      </c>
      <c r="B521" s="10"/>
      <c r="C521" s="10"/>
      <c r="D521" s="12">
        <v>835633.93723699998</v>
      </c>
      <c r="E521" s="11">
        <v>872731.41151500004</v>
      </c>
      <c r="F521" s="11">
        <v>924043.22539299994</v>
      </c>
    </row>
    <row r="522" spans="1:18" ht="12.6" customHeight="1" x14ac:dyDescent="0.2">
      <c r="A522" s="10" t="s">
        <v>59</v>
      </c>
      <c r="B522" s="10"/>
      <c r="C522" s="10"/>
      <c r="D522" s="12">
        <v>498299.673289</v>
      </c>
      <c r="E522" s="11">
        <v>577811.27246999997</v>
      </c>
      <c r="F522" s="11">
        <v>642079.88872699998</v>
      </c>
    </row>
    <row r="523" spans="1:18" ht="12.6" customHeight="1" x14ac:dyDescent="0.2">
      <c r="A523" s="10" t="s">
        <v>60</v>
      </c>
      <c r="B523" s="10"/>
      <c r="C523" s="10"/>
      <c r="D523" s="12">
        <v>510828.622906</v>
      </c>
      <c r="E523" s="11">
        <v>529220.67985099996</v>
      </c>
      <c r="F523" s="11">
        <v>546155.40987099998</v>
      </c>
    </row>
    <row r="524" spans="1:18" ht="12.6" customHeight="1" x14ac:dyDescent="0.2">
      <c r="A524" s="10" t="s">
        <v>61</v>
      </c>
      <c r="B524" s="10"/>
      <c r="C524" s="10"/>
      <c r="D524" s="12">
        <v>29777.277676999998</v>
      </c>
      <c r="E524" s="11">
        <v>30539.909158999999</v>
      </c>
      <c r="F524" s="11">
        <v>30919.033329000002</v>
      </c>
    </row>
    <row r="525" spans="1:18" ht="12.6" customHeight="1" x14ac:dyDescent="0.2">
      <c r="A525" s="10" t="s">
        <v>62</v>
      </c>
      <c r="B525" s="10"/>
      <c r="C525" s="10"/>
      <c r="D525" s="12">
        <v>2064.5213800000001</v>
      </c>
      <c r="E525" s="11">
        <v>2118.1989359999998</v>
      </c>
      <c r="F525" s="11">
        <v>2173.2721080000001</v>
      </c>
    </row>
    <row r="526" spans="1:18" ht="12.6" customHeight="1" x14ac:dyDescent="0.2">
      <c r="A526" s="10" t="s">
        <v>63</v>
      </c>
      <c r="B526" s="10"/>
      <c r="C526" s="10"/>
      <c r="D526" s="12">
        <v>2137482.3504690002</v>
      </c>
      <c r="E526" s="11">
        <v>2223390.5361319999</v>
      </c>
      <c r="F526" s="11">
        <v>2298069.9208180001</v>
      </c>
    </row>
    <row r="527" spans="1:18" ht="12.6" customHeight="1" x14ac:dyDescent="0.2">
      <c r="A527" s="10" t="s">
        <v>64</v>
      </c>
      <c r="B527" s="10"/>
      <c r="C527" s="10"/>
      <c r="D527" s="12">
        <v>76336.025051999997</v>
      </c>
      <c r="E527" s="11">
        <v>74055.100766999996</v>
      </c>
      <c r="F527" s="11">
        <v>73189.248053000003</v>
      </c>
    </row>
    <row r="528" spans="1:18" ht="12.6" customHeight="1" x14ac:dyDescent="0.2">
      <c r="A528" s="10" t="s">
        <v>65</v>
      </c>
      <c r="B528" s="10"/>
      <c r="C528" s="10"/>
      <c r="D528" s="12">
        <v>214634</v>
      </c>
      <c r="E528" s="11">
        <v>225909</v>
      </c>
      <c r="F528" s="11">
        <v>238163</v>
      </c>
    </row>
    <row r="529" spans="1:6" ht="12.6" customHeight="1" x14ac:dyDescent="0.2">
      <c r="A529" s="10" t="s">
        <v>66</v>
      </c>
      <c r="B529" s="10"/>
      <c r="C529" s="10"/>
      <c r="D529" s="12">
        <v>969195.72413700004</v>
      </c>
      <c r="E529" s="11">
        <v>969533.63014200004</v>
      </c>
      <c r="F529" s="11">
        <v>984735.06448099995</v>
      </c>
    </row>
    <row r="530" spans="1:6" ht="12.6" customHeight="1" x14ac:dyDescent="0.2">
      <c r="A530" s="10" t="s">
        <v>67</v>
      </c>
      <c r="B530" s="10"/>
      <c r="C530" s="10"/>
      <c r="D530" s="12">
        <v>6462035.5573340002</v>
      </c>
      <c r="E530" s="11">
        <v>6782432.9772389997</v>
      </c>
      <c r="F530" s="11">
        <v>6965021.78926</v>
      </c>
    </row>
    <row r="531" spans="1:6" ht="12.6" customHeight="1" x14ac:dyDescent="0.2">
      <c r="A531" s="10" t="s">
        <v>68</v>
      </c>
      <c r="B531" s="10"/>
      <c r="C531" s="10"/>
      <c r="D531" s="12">
        <v>2504711.4207930001</v>
      </c>
      <c r="E531" s="11">
        <v>2692131.8431759998</v>
      </c>
      <c r="F531" s="11">
        <v>2841901.8312530001</v>
      </c>
    </row>
    <row r="532" spans="1:6" ht="12.6" customHeight="1" x14ac:dyDescent="0.2">
      <c r="A532" s="10" t="s">
        <v>69</v>
      </c>
      <c r="B532" s="10"/>
      <c r="C532" s="10"/>
      <c r="D532" s="12">
        <v>24110</v>
      </c>
      <c r="E532" s="11">
        <v>23742</v>
      </c>
      <c r="F532" s="11">
        <v>24304</v>
      </c>
    </row>
    <row r="533" spans="1:6" ht="12.6" customHeight="1" x14ac:dyDescent="0.2">
      <c r="A533" s="13" t="s">
        <v>294</v>
      </c>
      <c r="B533" s="13"/>
      <c r="C533" s="10"/>
      <c r="D533" s="14">
        <v>16142828.872028999</v>
      </c>
      <c r="E533" s="14">
        <v>16908811.360048</v>
      </c>
      <c r="F533" s="14">
        <v>17310993.099016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8</vt:i4>
      </vt:variant>
    </vt:vector>
  </HeadingPairs>
  <TitlesOfParts>
    <vt:vector size="8" baseType="lpstr">
      <vt:lpstr>Investeringsbudget</vt:lpstr>
      <vt:lpstr>Bilaga 1</vt:lpstr>
      <vt:lpstr>Bilaga 2</vt:lpstr>
      <vt:lpstr>Bilaga 3</vt:lpstr>
      <vt:lpstr>Bilaga Pedagogisk</vt:lpstr>
      <vt:lpstr>Bilaga Vård och Omsorg</vt:lpstr>
      <vt:lpstr>Bilaga_Verksamhetsområden</vt:lpstr>
      <vt:lpstr>Bilaga_Nämnder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Westlinder Monika</dc:creator>
  <cp:lastModifiedBy>Westlinder Monika</cp:lastModifiedBy>
  <dcterms:created xsi:type="dcterms:W3CDTF">2024-09-26T06:19:54Z</dcterms:created>
  <dcterms:modified xsi:type="dcterms:W3CDTF">2024-10-02T07:28:44Z</dcterms:modified>
</cp:coreProperties>
</file>